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state="hidden"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<sst xmlns="http://schemas.openxmlformats.org/spreadsheetml/2006/main" count="8234" uniqueCount="960">
  <si>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</si>
  <si>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</si>
  <si>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</si>
  <si>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</si>
  <si>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</si>
  <si>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</si>
  <si>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</si>
  <si>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</si>
  <si>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</si>
  <si>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</si>
  <si>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</si>
  <si>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</si>
  <si>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</si>
  <si>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</si>
  <si>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</si>
  <si>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</si>
  <si>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</si>
  <si>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</si>
  <si>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</si>
  <si>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</si>
  <si>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</si>
  <si>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</si>
  <si>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</si>
  <si>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</si>
  <si>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</si>
  <si>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</si>
  <si>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</si>
  <si>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</si>
  <si>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</si>
  <si>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</si>
  <si>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</si>
  <si>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</si>
  <si>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</si>
  <si>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</si>
  <si>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</si>
  <si>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</si>
  <si>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</si>
  <si>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</si>
  <si>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</si>
  <si>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</si>
  <si>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</si>
  <si>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</si>
  <si>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</si>
  <si>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</si>
  <si>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</si>
  <si>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</si>
  <si>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</si>
  <si>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</si>
  <si>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</si>
  <si>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</si>
  <si>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</si>
  <si>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</si>
  <si>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</si>
  <si>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</si>
  <si>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</si>
  <si>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</si>
  <si>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</si>
  <si>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</si>
  <si>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</si>
  <si>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</si>
  <si>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</si>
  <si>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</si>
  <si>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</si>
  <si>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</si>
  <si>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</si>
  <si>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</si>
  <si>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</si>
  <si>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</si>
  <si>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</si>
  <si>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</si>
  <si>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</si>
  <si>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</si>
  <si>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</si>
  <si>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</si>
  <si>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</si>
  <si>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</si>
  <si>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</si>
  <si>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</si>
  <si>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</si>
  <si>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</si>
  <si>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</si>
  <si>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</si>
  <si>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</si>
  <si>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</si>
  <si>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</si>
  <si>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</si>
  <si>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</si>
  <si>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</si>
  <si>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</si>
  <si>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</si>
  <si>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</si>
  <si>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</si>
  <si>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</si>
  <si>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</si>
  <si>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</si>
  <si>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</si>
  <si>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</si>
  <si>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</si>
  <si>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</si>
  <si>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</si>
  <si>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</si>
  <si>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</si>
  <si>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</si>
  <si>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</si>
  <si>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</si>
  <si>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</si>
  <si>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</si>
  <si>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</si>
  <si>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</si>
  <si>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</si>
  <si>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</si>
  <si>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</si>
  <si>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</si>
  <si>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</si>
  <si>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</si>
  <si>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</si>
  <si>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</si>
  <si>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</si>
  <si>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</si>
  <si>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</si>
  <si>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</si>
  <si>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</si>
  <si>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</si>
  <si>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</si>
  <si>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</si>
  <si>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</si>
  <si>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</si>
  <si>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</si>
  <si>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</si>
  <si>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</si>
  <si>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</si>
  <si>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</si>
  <si>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</si>
  <si>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</si>
  <si>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</si>
  <si>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</si>
  <si>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</si>
  <si>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</si>
  <si>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</si>
  <si>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</si>
  <si>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</si>
  <si>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</si>
  <si>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</si>
  <si>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</si>
  <si>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</si>
  <si>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</si>
  <si>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</si>
  <si>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</si>
  <si>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</si>
  <si>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</si>
  <si>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</si>
  <si>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</si>
  <si>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</si>
  <si>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</si>
  <si>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</si>
  <si>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</si>
  <si>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</si>
  <si>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</si>
  <si>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</si>
  <si>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</si>
  <si>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</si>
  <si>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</si>
  <si>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</si>
  <si>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</si>
  <si>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</si>
  <si>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</si>
  <si>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</si>
  <si>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</si>
  <si>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</si>
  <si>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</si>
  <si>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</si>
  <si>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</si>
  <si>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</si>
  <si>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</si>
  <si>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</si>
  <si>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</si>
  <si>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</si>
  <si>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</si>
  <si>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</si>
  <si>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</si>
  <si>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</si>
  <si>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</si>
  <si>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</si>
  <si>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</si>
  <si>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</si>
  <si>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</si>
  <si>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</si>
  <si>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</si>
  <si>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</si>
  <si>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</si>
  <si>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</si>
  <si>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</si>
  <si>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</si>
  <si>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</si>
  <si>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</si>
  <si>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</si>
  <si>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</si>
  <si>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</si>
  <si>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</si>
  <si>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</si>
  <si>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</si>
  <si>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</si>
  <si>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</si>
  <si>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</si>
  <si>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</si>
  <si>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</si>
  <si>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</si>
  <si>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</si>
  <si>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</si>
  <si>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</si>
  <si>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</si>
  <si>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</si>
  <si>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</si>
  <si>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</si>
  <si>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</si>
  <si>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</si>
  <si>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</si>
  <si>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</si>
  <si>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</si>
  <si>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</si>
  <si>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</si>
  <si>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</si>
  <si>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</si>
  <si>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</si>
  <si>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</si>
  <si>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</si>
  <si>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</si>
  <si>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</si>
  <si>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</si>
  <si>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</si>
  <si>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</si>
  <si>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</si>
  <si>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</si>
  <si>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</si>
  <si>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</si>
  <si>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</si>
  <si>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</si>
  <si>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</si>
  <si>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</si>
  <si>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</si>
  <si>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</si>
  <si>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</si>
  <si>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</si>
  <si>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</si>
  <si>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</si>
  <si>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</si>
  <si>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</si>
  <si>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</si>
  <si>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</si>
  <si>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</si>
  <si>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</si>
  <si>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</si>
  <si>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</si>
  <si>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</si>
  <si>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</si>
  <si>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</si>
  <si>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</si>
  <si>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</si>
  <si>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</si>
  <si>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</si>
  <si>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</si>
  <si>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</si>
  <si>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</si>
  <si>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</si>
  <si>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</si>
  <si>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</si>
  <si>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</si>
  <si>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</si>
  <si>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</si>
  <si>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</si>
  <si>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</si>
  <si>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</si>
  <si>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</si>
  <si>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</si>
  <si>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</si>
  <si>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</si>
  <si>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</si>
  <si>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</si>
  <si>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</si>
  <si>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</si>
  <si>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</si>
  <si>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</si>
  <si>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</si>
  <si>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</si>
  <si>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</si>
  <si>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</si>
  <si>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</si>
  <si>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</si>
  <si>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</si>
  <si>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</si>
  <si>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</si>
  <si>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</si>
  <si>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</si>
  <si>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</si>
  <si>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</si>
  <si>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</si>
  <si>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</si>
  <si>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</si>
  <si>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</si>
  <si>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</si>
  <si>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</si>
  <si>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</si>
  <si>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</si>
  <si>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</si>
  <si>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</si>
  <si>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</si>
  <si>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</si>
  <si>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</si>
  <si>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</si>
  <si>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</si>
  <si>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</si>
  <si>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</si>
  <si>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</si>
  <si>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</si>
  <si>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</si>
  <si>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</si>
  <si>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</si>
  <si>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</si>
  <si>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</si>
  <si>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</si>
  <si>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</si>
  <si>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</si>
  <si>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</si>
  <si>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</si>
  <si>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</si>
  <si>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</si>
  <si>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</si>
  <si>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</si>
  <si>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</si>
  <si>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</si>
  <si>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</si>
  <si>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</si>
  <si>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</si>
  <si>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</si>
  <si>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</si>
  <si>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</si>
  <si>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</si>
  <si>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</si>
  <si>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</si>
  <si>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</si>
  <si>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</si>
  <si>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</si>
  <si>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</si>
  <si>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</si>
  <si>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</si>
  <si>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</si>
  <si>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</si>
  <si>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</si>
  <si>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</si>
  <si>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</si>
  <si>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</si>
  <si>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</si>
  <si>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</si>
  <si>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</si>
  <si>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</si>
  <si>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</si>
  <si>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</si>
  <si>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</si>
  <si>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</si>
  <si>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</si>
  <si>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</si>
  <si>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</si>
  <si>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</si>
  <si>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</si>
  <si>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</si>
  <si>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</si>
  <si>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</si>
  <si>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</si>
  <si>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</si>
  <si>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</si>
  <si>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</si>
  <si>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</si>
  <si>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</si>
  <si>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</si>
  <si>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</si>
  <si>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</si>
  <si>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</si>
  <si>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</si>
  <si>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</si>
  <si>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</si>
  <si>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</si>
  <si>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</si>
  <si>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</si>
  <si>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</si>
  <si>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</si>
  <si>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</si>
  <si>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</si>
  <si>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</si>
  <si>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</si>
  <si>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</si>
  <si>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</si>
  <si>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</si>
  <si>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</si>
  <si>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</si>
  <si>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</si>
  <si>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</si>
  <si>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</si>
  <si>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</si>
  <si>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</si>
  <si>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</si>
  <si>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</si>
  <si>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</si>
  <si>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</si>
  <si>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</si>
  <si>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</si>
  <si>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</si>
  <si>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</si>
  <si>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</si>
  <si>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</si>
  <si>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</si>
  <si>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</si>
  <si>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</si>
  <si>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</si>
  <si>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</si>
  <si>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</si>
  <si>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</si>
  <si>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</si>
  <si>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</si>
  <si>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</si>
  <si>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</si>
  <si>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</si>
  <si>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</si>
  <si>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</si>
  <si>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</si>
  <si>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</si>
  <si>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</si>
  <si>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</si>
  <si>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</si>
  <si>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</si>
  <si>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</si>
  <si>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</si>
  <si>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</si>
  <si>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</si>
  <si>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</si>
  <si>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</si>
  <si>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</si>
  <si>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</si>
  <si>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</si>
  <si>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</si>
  <si>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</si>
  <si>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</si>
  <si>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</si>
  <si>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</si>
  <si>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</si>
  <si>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</si>
  <si>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</si>
  <si>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</si>
  <si>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</si>
  <si>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</si>
  <si>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</si>
  <si>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</si>
  <si>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</si>
  <si>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</si>
  <si>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</si>
  <si>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</si>
  <si>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</si>
  <si>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</si>
  <si>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</si>
  <si>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</si>
  <si>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</si>
  <si>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</si>
  <si>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</si>
  <si>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</si>
  <si>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</si>
  <si>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</si>
  <si>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</si>
  <si>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</si>
  <si>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</si>
  <si>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</si>
  <si>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</si>
  <si>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</si>
  <si>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</si>
  <si>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</si>
  <si>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</si>
  <si>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</si>
  <si>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</si>
  <si>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</si>
  <si>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</si>
  <si>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</si>
  <si>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</si>
  <si>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</si>
  <si>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</si>
  <si>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</si>
  <si>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</si>
  <si>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</si>
  <si>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</si>
  <si>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</si>
  <si>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</si>
  <si>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</si>
  <si>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</si>
  <si>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</si>
  <si>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</si>
  <si>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</si>
  <si>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</si>
  <si>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</si>
  <si>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</si>
  <si>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</si>
  <si>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</si>
  <si>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</si>
  <si>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</si>
  <si>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</si>
  <si>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</si>
  <si>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</si>
  <si>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</si>
  <si>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</si>
  <si>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</si>
  <si>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</si>
  <si>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</si>
  <si>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</si>
  <si>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</si>
  <si>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</si>
  <si>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</si>
  <si>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</si>
  <si>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</si>
  <si>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</si>
  <si>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</si>
  <si>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</si>
  <si>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</si>
  <si>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</si>
  <si>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</si>
  <si>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</si>
  <si>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</si>
  <si>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</si>
  <si>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</si>
  <si>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</si>
  <si>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</si>
  <si>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</si>
  <si>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</si>
  <si>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</si>
  <si>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</si>
  <si>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</si>
  <si>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</si>
  <si>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</si>
  <si>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</si>
  <si>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</si>
  <si>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</si>
  <si>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</si>
  <si>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</si>
  <si>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</si>
  <si>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</si>
  <si>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</si>
  <si>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</si>
  <si>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</si>
  <si>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</si>
  <si>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</si>
  <si>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</si>
  <si>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</si>
  <si>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</si>
  <si>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</si>
  <si>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</si>
  <si>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</si>
  <si>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</si>
  <si>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</si>
  <si>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</si>
  <si>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</si>
  <si>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</si>
  <si>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</si>
  <si>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</si>
  <si>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</si>
  <si>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</si>
  <si>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</si>
  <si>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</si>
  <si>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</si>
  <si>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</si>
  <si>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</si>
  <si>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</si>
  <si>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</si>
  <si>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</si>
  <si>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</si>
  <si>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</si>
  <si>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</si>
  <si>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</si>
  <si>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</si>
  <si>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</si>
  <si>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</si>
  <si>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</si>
  <si>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</si>
  <si>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</si>
  <si>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</si>
  <si>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</si>
  <si>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</si>
  <si>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</si>
  <si>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</si>
  <si>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</si>
  <si>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</si>
  <si>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</si>
  <si>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</si>
  <si>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</si>
  <si>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</si>
  <si>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</si>
  <si>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</si>
  <si>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</si>
  <si>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</si>
  <si>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</si>
  <si>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</si>
  <si>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</si>
  <si>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</si>
  <si>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</si>
  <si>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</si>
  <si>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</si>
  <si>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</si>
  <si>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</si>
  <si>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</si>
  <si>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</si>
  <si>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</si>
  <si>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</si>
  <si>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</si>
  <si>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</si>
  <si>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</si>
  <si>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</si>
  <si>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</si>
  <si>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</si>
  <si>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</si>
  <si>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</si>
  <si>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</si>
  <si>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</si>
  <si>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</si>
  <si>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</si>
  <si>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</si>
  <si>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</si>
  <si>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</si>
  <si>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</si>
  <si>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</si>
  <si>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</si>
  <si>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</si>
  <si>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</si>
  <si>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</si>
  <si>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</si>
  <si>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</si>
  <si>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</si>
  <si>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</si>
  <si>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</si>
  <si>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</si>
  <si>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</si>
  <si>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</si>
  <si>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</si>
  <si>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</si>
  <si>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</si>
  <si>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</si>
  <si>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</si>
  <si>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</si>
  <si>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</si>
  <si>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</si>
  <si>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</si>
  <si>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</si>
  <si>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</si>
  <si>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</si>
  <si>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</si>
  <si>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</si>
  <si>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</si>
  <si>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</si>
  <si>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</si>
  <si>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</si>
  <si>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</si>
  <si>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</si>
  <si>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</si>
  <si>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</si>
  <si>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</si>
  <si>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</si>
  <si>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</si>
  <si>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</si>
  <si>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</si>
  <si>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</si>
  <si>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</si>
  <si>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</si>
  <si>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</si>
  <si>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</si>
  <si>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</si>
  <si>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</si>
  <si>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</si>
  <si>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</si>
  <si>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</si>
  <si>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</si>
  <si>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</si>
  <si>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</si>
  <si>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</si>
  <si>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</si>
  <si>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</si>
  <si>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</si>
  <si>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</si>
  <si>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</si>
  <si>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</si>
  <si>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</si>
  <si>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</si>
  <si>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</si>
  <si>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</si>
  <si>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</si>
  <si>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</si>
  <si>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</si>
  <si>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</si>
  <si>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</si>
  <si>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</si>
  <si>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</si>
  <si>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</si>
  <si>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</si>
  <si>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</si>
  <si>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</si>
  <si>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</si>
  <si>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</si>
  <si>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</si>
  <si>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</si>
  <si>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</si>
  <si>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</si>
  <si>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</si>
  <si>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</si>
  <si>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</si>
  <si>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</si>
  <si>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</si>
  <si>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</si>
  <si>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</si>
  <si>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</si>
  <si>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</si>
  <si>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</si>
  <si>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</si>
  <si>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</si>
  <si>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</si>
  <si>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</si>
  <si>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</si>
  <si>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</si>
  <si>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</si>
  <si>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</si>
  <si>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</si>
  <si>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</si>
  <si>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</si>
  <si>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</si>
  <si>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</si>
  <si>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</si>
  <si>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</si>
  <si>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</si>
  <si>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</si>
  <si>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</si>
  <si>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</si>
  <si>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</si>
  <si>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</si>
  <si>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</si>
  <si>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</si>
  <si>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</si>
  <si>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</si>
  <si>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</si>
  <si>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</si>
  <si>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</si>
  <si>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</si>
  <si>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</si>
  <si>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</si>
  <si>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</si>
  <si>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</si>
  <si>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</si>
  <si>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</si>
  <si>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</si>
  <si>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</si>
  <si>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</si>
  <si>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</si>
  <si>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</si>
  <si>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</si>
  <si>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</si>
  <si>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</si>
  <si>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</si>
  <si>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</si>
  <si>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</si>
  <si>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</si>
  <si>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</si>
  <si>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</si>
  <si>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</si>
  <si>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</si>
  <si>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</si>
  <si>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</si>
  <si>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</si>
  <si>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</si>
  <si>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</si>
  <si>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</si>
  <si>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</si>
  <si>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</si>
  <si>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</si>
  <si>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</si>
  <si>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</si>
  <si>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</si>
  <si>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</si>
  <si>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</si>
  <si>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</si>
  <si>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</si>
  <si>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</si>
  <si>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</si>
  <si>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</si>
  <si>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</si>
  <si>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</si>
  <si>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</si>
  <si>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</si>
  <si>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</si>
  <si>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</si>
  <si>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</si>
  <si>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</si>
  <si>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</si>
  <si>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</si>
  <si>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</si>
  <si>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</si>
  <si>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</si>
  <si>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</si>
  <si>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</si>
  <si>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</si>
  <si>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</si>
  <si>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</si>
  <si>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</si>
  <si>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</si>
  <si>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</si>
  <si>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</si>
  <si>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</si>
  <si>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</si>
  <si>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</si>
  <si>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</si>
  <si>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</si>
  <si>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</si>
  <si>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</si>
  <si>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</si>
  <si>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</si>
  <si>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</si>
  <si>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</si>
  <si>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</si>
  <si>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</si>
  <si>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</si>
  <si>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</si>
  <si>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</si>
  <si>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</si>
  <si>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</si>
  <si>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</si>
  <si>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</si>
  <si>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</si>
  <si>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</si>
  <si>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</si>
  <si>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</si>
  <si>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</si>
  <si>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</si>
  <si>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</si>
  <si>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</si>
  <si>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</si>
  <si>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</si>
  <si>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</si>
  <si>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</si>
  <si>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</si>
  <si>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</si>
  <si>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</si>
  <si>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</si>
  <si>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</si>
  <si>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</si>
  <si>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</si>
  <si>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</si>
  <si>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</si>
  <si>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</si>
  <si>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</si>
  <si>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</si>
  <si>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</si>
  <si>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</si>
  <si>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</si>
  <si>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</si>
  <si>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</si>
  <si>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</si>
  <si>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</si>
  <si>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</si>
  <si>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</si>
  <si>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</si>
  <si>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</si>
  <si>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</si>
  <si>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</si>
  <si>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</si>
  <si>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</si>
  <si>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</si>
  <si>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</si>
  <si>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</si>
  <si>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</si>
  <si>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</si>
  <si>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</si>
  <si>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</si>
  <si>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</si>
  <si>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</si>
  <si>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</si>
  <si>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</si>
  <si>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</si>
  <si>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</si>
  <si>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</si>
  <si>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</si>
  <si>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</si>
  <si>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</si>
  <si>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</si>
  <si>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</si>
  <si>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</si>
  <si>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</si>
  <si>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</si>
  <si>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</si>
  <si>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</si>
  <si>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</si>
  <si>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</si>
  <si>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</si>
  <si>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</si>
  <si>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</si>
  <si>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</si>
  <si>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</si>
  <si>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</si>
  <si>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</si>
  <si>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</si>
  <si>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</si>
  <si>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</si>
  <si>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</si>
  <si>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</si>
  <si>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</si>
  <si>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</si>
  <si>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</si>
  <si>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</si>
  <si>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</si>
  <si>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</si>
  <si>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</si>
  <si>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</si>
  <si>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</si>
  <si>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</si>
  <si>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</si>
  <si>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</si>
  <si>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</si>
  <si>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</si>
  <si>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</si>
  <si>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</si>
  <si>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</si>
  <si>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</si>
  <si>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</si>
  <si>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</si>
  <si>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</si>
  <si>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</si>
  <si>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</si>
  <si>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</si>
  <si>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</si>
  <si>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</si>
  <si>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</si>
  <si>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</si>
  <si>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</si>
  <si>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</si>
  <si>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</si>
  <si>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</si>
  <si>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</si>
  <si>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</si>
  <si>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</si>
  <si>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</si>
  <si>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Liberia Teacher Training Program (LTTP)</t>
  </si>
  <si>
    <t>Liberia Primary School Certificate Examination (LPSCE)</t>
  </si>
  <si>
    <t>Education Quality and Access in Liberia (EQUAL)</t>
  </si>
  <si>
    <t>Liberia Junior High School Certificate Examination (LJHSCE)</t>
  </si>
  <si>
    <t>Liberia Senior High School Certificate Examination (LSHSCE)</t>
  </si>
  <si>
    <t>Ministry of Education (MOE)</t>
  </si>
  <si>
    <t>United States Agency for International Development (USAID) / Ministry of Education (MOE)</t>
  </si>
  <si>
    <t>Head Teacher-level information</t>
  </si>
  <si>
    <t>Concern Worldwide</t>
  </si>
  <si>
    <t>West African Examinations Council (WAEC)</t>
  </si>
  <si>
    <t>Social Studies</t>
  </si>
  <si>
    <t>Language Arts</t>
  </si>
  <si>
    <t>General Science</t>
  </si>
  <si>
    <t>English</t>
  </si>
  <si>
    <t>Economics</t>
  </si>
  <si>
    <t>Geography</t>
  </si>
  <si>
    <t>History</t>
  </si>
  <si>
    <t>Literature in English</t>
  </si>
  <si>
    <t>Biology</t>
  </si>
  <si>
    <t>Chemistry</t>
  </si>
  <si>
    <t>Physics</t>
  </si>
  <si>
    <t>Bassa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</si>
</sst>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5" fillId="2" borderId="0" xfId="5" applyFont="1" applyFill="1" applyAlignment="1" applyProtection="1">
      <alignment horizontal="left" vertical="center" wrapText="1"/>
    </xf>
    <xf numFmtId="0" fontId="15" fillId="4" borderId="0" xfId="0" applyFont="1" applyFill="1" applyAlignment="1" applyProtection="1">
      <alignment vertical="center"/>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3" fillId="2" borderId="0" xfId="5" applyFont="1" applyFill="1" applyAlignment="1" applyProtection="1">
      <alignment horizontal="left" vertical="center" wrapText="1"/>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4" fillId="2" borderId="0" xfId="2" applyFill="1" applyAlignment="1" applyProtection="1">
      <alignment horizontal="left" vertical="center" wrapText="1" indent="2"/>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5" fillId="2" borderId="0" xfId="0" applyFont="1" applyFill="1" applyAlignment="1" applyProtection="1">
      <alignment horizontal="left" vertical="center"/>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7" borderId="7" xfId="0" applyFont="1" applyFill="1" applyBorder="1" applyAlignment="1" applyProtection="1">
      <alignment horizontal="left" vertical="center" wrapText="1"/>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5" fillId="2" borderId="0" xfId="0" applyFont="1" applyFill="1" applyAlignment="1" applyProtection="1">
      <alignment horizontal="left" vertical="center"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7" borderId="7" xfId="0" applyFont="1" applyFill="1" applyBorder="1" applyAlignment="1" applyProtection="1">
      <alignment horizontal="left" vertical="center" wrapText="1"/>
    </xf>
    <xf numFmtId="0" fontId="0" fillId="0" borderId="9" xfId="0" applyFont="1" applyFill="1" applyBorder="1" applyAlignment="1" applyProtection="1">
      <alignment horizontal="left" vertical="center"/>
      <protection locked="0"/>
    </xf>
    <xf numFmtId="0" fontId="0" fillId="0" borderId="7" xfId="0" applyFont="1" applyFill="1" applyBorder="1" applyAlignment="1" applyProtection="1">
      <alignment horizontal="left" vertical="center"/>
      <protection locked="0"/>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2" borderId="0" xfId="0" applyFont="1" applyFill="1" applyAlignment="1" applyProtection="1">
      <alignment horizontal="left" vertical="top" wrapText="1"/>
    </xf>
    <xf numFmtId="0" fontId="1" fillId="3" borderId="7" xfId="0" applyFont="1" applyFill="1" applyBorder="1" applyAlignment="1" applyProtection="1">
      <alignment horizontal="center" vertical="center"/>
    </xf>
    <xf numFmtId="0" fontId="1" fillId="3" borderId="7" xfId="0" applyFont="1" applyFill="1" applyBorder="1" applyAlignment="1" applyProtection="1">
      <alignment horizontal="center" vertical="center"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0" borderId="9" xfId="0" applyFont="1" applyFill="1" applyBorder="1" applyAlignment="1" applyProtection="1">
      <alignment horizontal="center" vertical="center"/>
      <protection locked="0"/>
    </xf>
    <xf numFmtId="0" fontId="5"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32" fillId="2" borderId="0" xfId="0" applyFont="1" applyFill="1" applyAlignment="1" applyProtection="1">
      <alignment horizontal="left" vertical="top" wrapText="1"/>
    </xf>
    <xf numFmtId="9" fontId="0" fillId="0" borderId="8" xfId="0" applyNumberFormat="1"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checked="Checked"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checked="Checked"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checked="Checked"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fmlaLink="AA50" lockText="1" noThreeD="1"/>
</file>

<file path=xl/ctrlProps/ctrlProp1106.xml><?xml version="1.0" encoding="utf-8"?>
<formControlPr xmlns="http://schemas.microsoft.com/office/spreadsheetml/2009/9/main" objectType="CheckBox"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checked="Checked"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fmlaLink="AA156" lockText="1" noThreeD="1"/>
</file>

<file path=xl/ctrlProps/ctrlProp1148.xml><?xml version="1.0" encoding="utf-8"?>
<formControlPr xmlns="http://schemas.microsoft.com/office/spreadsheetml/2009/9/main" objectType="CheckBox"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fmlaLink="AA167" lockText="1" noThreeD="1"/>
</file>

<file path=xl/ctrlProps/ctrlProp1155.xml><?xml version="1.0" encoding="utf-8"?>
<formControlPr xmlns="http://schemas.microsoft.com/office/spreadsheetml/2009/9/main" objectType="CheckBox"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checked="Checked"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checked="Checked"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checked="Checked"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checked="Checked"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checked="Checked"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checked="Checked"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checked="Checked"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Style="combo" dx="16" fmlaLink="$B$2" fmlaRange="VAL_Drop_Down_Lists!$C$3:$C$214" noThreeD="1" sel="108" val="107"/>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checked="Checked"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checked="Checked" fmlaLink="AA42" lockText="1" noThreeD="1"/>
</file>

<file path=xl/ctrlProps/ctrlProp207.xml><?xml version="1.0" encoding="utf-8"?>
<formControlPr xmlns="http://schemas.microsoft.com/office/spreadsheetml/2009/9/main" objectType="CheckBox" checked="Checked"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checked="Checked"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checked="Checked"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checked="Checked"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checked="Checked"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checked="Checked"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checked="Checked"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checked="Checked" firstButton="1" fmlaLink="AA145" lockText="1" noThreeD="1"/>
</file>

<file path=xl/ctrlProps/ctrlProp25.xml><?xml version="1.0" encoding="utf-8"?>
<formControlPr xmlns="http://schemas.microsoft.com/office/spreadsheetml/2009/9/main" objectType="CheckBox"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checked="Checked"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checked="Checked" fmlaLink="AA153" lockText="1" noThreeD="1"/>
</file>

<file path=xl/ctrlProps/ctrlProp254.xml><?xml version="1.0" encoding="utf-8"?>
<formControlPr xmlns="http://schemas.microsoft.com/office/spreadsheetml/2009/9/main" objectType="CheckBox" checked="Checked"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checked="Checked"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checked="Checked"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checked="Checked"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checked="Checked"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checked="Checked" fmlaLink="AA45" lockText="1" noThreeD="1"/>
</file>

<file path=xl/ctrlProps/ctrlProp309.xml><?xml version="1.0" encoding="utf-8"?>
<formControlPr xmlns="http://schemas.microsoft.com/office/spreadsheetml/2009/9/main" objectType="CheckBox" checked="Checked"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checked="Checked"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checked="Checked" fmlaLink="AA50" lockText="1" noThreeD="1"/>
</file>

<file path=xl/ctrlProps/ctrlProp314.xml><?xml version="1.0" encoding="utf-8"?>
<formControlPr xmlns="http://schemas.microsoft.com/office/spreadsheetml/2009/9/main" objectType="CheckBox" checked="Checked"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checked="Checked"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checked="Checked"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checked="Checked"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checked="Checked"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checked="Checked"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checked="Checked" fmlaLink="AA45" lockText="1" noThreeD="1"/>
</file>

<file path=xl/ctrlProps/ctrlProp408.xml><?xml version="1.0" encoding="utf-8"?>
<formControlPr xmlns="http://schemas.microsoft.com/office/spreadsheetml/2009/9/main" objectType="CheckBox" checked="Checked" fmlaLink="AA46" lockText="1" noThreeD="1"/>
</file>

<file path=xl/ctrlProps/ctrlProp409.xml><?xml version="1.0" encoding="utf-8"?>
<formControlPr xmlns="http://schemas.microsoft.com/office/spreadsheetml/2009/9/main" objectType="CheckBox" checked="Checked"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checked="Checked" fmlaLink="AA50" lockText="1" noThreeD="1"/>
</file>

<file path=xl/ctrlProps/ctrlProp413.xml><?xml version="1.0" encoding="utf-8"?>
<formControlPr xmlns="http://schemas.microsoft.com/office/spreadsheetml/2009/9/main" objectType="CheckBox" checked="Checked"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checked="Checked"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checked="Checked"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checked="Checked"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checked="Checked"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checked="Checked"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checked="Checked"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checked="Checked"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checked="Checked"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checked="Checked"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checked="Checked"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checked="Checked"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checked="Checked"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checked="Checked"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checked="Checked"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checked="Checked"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32" t="s">
        <v>760</v>
      </c>
      <c r="C1" s="133"/>
      <c r="D1" s="133"/>
      <c r="E1" s="133"/>
      <c r="F1" s="133"/>
      <c r="G1" s="133"/>
      <c r="H1" s="133"/>
      <c r="I1" s="133"/>
      <c r="J1" s="133"/>
      <c r="K1" s="133"/>
      <c r="L1" s="133"/>
      <c r="M1" s="133"/>
      <c r="N1" s="133"/>
      <c r="O1" s="1"/>
    </row>
    <row r="2" spans="1:16" ht="69.75" customHeight="1" x14ac:dyDescent="0.25">
      <c r="A2" s="1"/>
      <c r="B2" s="133"/>
      <c r="C2" s="133"/>
      <c r="D2" s="133"/>
      <c r="E2" s="133"/>
      <c r="F2" s="133"/>
      <c r="G2" s="133"/>
      <c r="H2" s="133"/>
      <c r="I2" s="133"/>
      <c r="J2" s="133"/>
      <c r="K2" s="133"/>
      <c r="L2" s="133"/>
      <c r="M2" s="133"/>
      <c r="N2" s="133"/>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34"/>
      <c r="C4" s="134"/>
      <c r="D4" s="134"/>
      <c r="E4" s="134"/>
      <c r="F4" s="134"/>
      <c r="G4" s="134"/>
      <c r="H4" s="134"/>
      <c r="I4" s="134"/>
      <c r="J4" s="134"/>
      <c r="K4" s="134"/>
      <c r="L4" s="134"/>
      <c r="M4" s="134"/>
      <c r="N4" s="134"/>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5" t="s">
        <v>769</v>
      </c>
      <c r="C6" s="125"/>
      <c r="D6" s="125"/>
      <c r="E6" s="125"/>
      <c r="F6" s="125"/>
      <c r="G6" s="125"/>
      <c r="H6" s="125"/>
      <c r="I6" s="125"/>
      <c r="J6" s="125"/>
      <c r="K6" s="125"/>
      <c r="L6" s="125"/>
      <c r="M6" s="125"/>
      <c r="N6" s="125"/>
      <c r="O6" s="3"/>
      <c r="P6" s="39"/>
    </row>
    <row r="7" spans="1:16" s="5" customFormat="1" ht="69" customHeight="1" x14ac:dyDescent="0.25">
      <c r="A7" s="3"/>
      <c r="B7" s="131" t="s">
        <v>932</v>
      </c>
      <c r="C7" s="131"/>
      <c r="D7" s="131"/>
      <c r="E7" s="131"/>
      <c r="F7" s="131"/>
      <c r="G7" s="131"/>
      <c r="H7" s="131"/>
      <c r="I7" s="131"/>
      <c r="J7" s="131"/>
      <c r="K7" s="131"/>
      <c r="L7" s="131"/>
      <c r="M7" s="131"/>
      <c r="N7" s="131"/>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35" t="s">
        <v>931</v>
      </c>
      <c r="C10" s="135"/>
      <c r="D10" s="135"/>
      <c r="E10" s="135"/>
      <c r="F10" s="135"/>
      <c r="G10" s="135"/>
      <c r="H10" s="135"/>
      <c r="I10" s="135"/>
      <c r="J10" s="135"/>
      <c r="K10" s="135"/>
      <c r="L10" s="135"/>
      <c r="M10" s="135"/>
      <c r="N10" s="135"/>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35" t="s">
        <v>936</v>
      </c>
      <c r="C13" s="135"/>
      <c r="D13" s="135"/>
      <c r="E13" s="135"/>
      <c r="F13" s="135"/>
      <c r="G13" s="135"/>
      <c r="H13" s="135"/>
      <c r="I13" s="135"/>
      <c r="J13" s="135"/>
      <c r="K13" s="135"/>
      <c r="L13" s="135"/>
      <c r="M13" s="135"/>
      <c r="N13" s="135"/>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36" t="s">
        <v>730</v>
      </c>
      <c r="C15" s="136"/>
      <c r="D15" s="136"/>
      <c r="E15" s="136"/>
      <c r="F15" s="136"/>
      <c r="G15" s="136"/>
      <c r="H15" s="136"/>
      <c r="I15" s="136"/>
      <c r="J15" s="136"/>
      <c r="K15" s="136"/>
      <c r="L15" s="136"/>
      <c r="M15" s="136"/>
      <c r="N15" s="136"/>
      <c r="O15" s="3"/>
      <c r="P15" s="39"/>
    </row>
    <row r="16" spans="1:16" s="8" customFormat="1" ht="15.75" x14ac:dyDescent="0.25">
      <c r="A16" s="7"/>
      <c r="B16" s="135" t="s">
        <v>770</v>
      </c>
      <c r="C16" s="135"/>
      <c r="D16" s="135"/>
      <c r="E16" s="135"/>
      <c r="F16" s="135"/>
      <c r="G16" s="135"/>
      <c r="H16" s="135"/>
      <c r="I16" s="135"/>
      <c r="J16" s="135"/>
      <c r="K16" s="135"/>
      <c r="L16" s="135"/>
      <c r="M16" s="135"/>
      <c r="N16" s="135"/>
      <c r="O16" s="7"/>
      <c r="P16" s="40"/>
    </row>
    <row r="17" spans="1:16" s="8" customFormat="1" ht="15" customHeight="1" x14ac:dyDescent="0.25">
      <c r="A17" s="7"/>
      <c r="B17" s="137" t="s">
        <v>731</v>
      </c>
      <c r="C17" s="135"/>
      <c r="D17" s="135"/>
      <c r="E17" s="135"/>
      <c r="F17" s="135"/>
      <c r="G17" s="135"/>
      <c r="H17" s="135"/>
      <c r="I17" s="135"/>
      <c r="J17" s="135"/>
      <c r="K17" s="135"/>
      <c r="L17" s="135"/>
      <c r="M17" s="135"/>
      <c r="N17" s="135"/>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36" t="s">
        <v>732</v>
      </c>
      <c r="C19" s="136"/>
      <c r="D19" s="136"/>
      <c r="E19" s="136"/>
      <c r="F19" s="136"/>
      <c r="G19" s="136"/>
      <c r="H19" s="136"/>
      <c r="I19" s="136"/>
      <c r="J19" s="136"/>
      <c r="K19" s="136"/>
      <c r="L19" s="136"/>
      <c r="M19" s="136"/>
      <c r="N19" s="136"/>
      <c r="O19" s="3"/>
      <c r="P19" s="39"/>
    </row>
    <row r="20" spans="1:16" s="8" customFormat="1" ht="30" customHeight="1" x14ac:dyDescent="0.25">
      <c r="A20" s="7"/>
      <c r="B20" s="135" t="s">
        <v>888</v>
      </c>
      <c r="C20" s="135"/>
      <c r="D20" s="135"/>
      <c r="E20" s="135"/>
      <c r="F20" s="135"/>
      <c r="G20" s="135"/>
      <c r="H20" s="135"/>
      <c r="I20" s="135"/>
      <c r="J20" s="135"/>
      <c r="K20" s="135"/>
      <c r="L20" s="135"/>
      <c r="M20" s="135"/>
      <c r="N20" s="135"/>
      <c r="O20" s="7"/>
      <c r="P20" s="40"/>
    </row>
    <row r="21" spans="1:16" s="8" customFormat="1" ht="15.75" x14ac:dyDescent="0.25">
      <c r="A21" s="7"/>
      <c r="B21" s="135" t="s">
        <v>733</v>
      </c>
      <c r="C21" s="135"/>
      <c r="D21" s="135"/>
      <c r="E21" s="135"/>
      <c r="F21" s="135"/>
      <c r="G21" s="135"/>
      <c r="H21" s="135"/>
      <c r="I21" s="135"/>
      <c r="J21" s="135"/>
      <c r="K21" s="135"/>
      <c r="L21" s="135"/>
      <c r="M21" s="135"/>
      <c r="N21" s="135"/>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35" t="s">
        <v>738</v>
      </c>
      <c r="C23" s="135"/>
      <c r="D23" s="135"/>
      <c r="E23" s="135"/>
      <c r="F23" s="135"/>
      <c r="G23" s="135"/>
      <c r="H23" s="135"/>
      <c r="I23" s="135"/>
      <c r="J23" s="135"/>
      <c r="K23" s="135"/>
      <c r="L23" s="135"/>
      <c r="M23" s="135"/>
      <c r="N23" s="135"/>
      <c r="O23" s="7"/>
      <c r="P23" s="40"/>
    </row>
    <row r="24" spans="1:16" s="8" customFormat="1" ht="30" customHeight="1" x14ac:dyDescent="0.25">
      <c r="A24" s="7"/>
      <c r="B24" s="135" t="s">
        <v>734</v>
      </c>
      <c r="C24" s="135"/>
      <c r="D24" s="135"/>
      <c r="E24" s="135"/>
      <c r="F24" s="135"/>
      <c r="G24" s="135"/>
      <c r="H24" s="135"/>
      <c r="I24" s="135"/>
      <c r="J24" s="135"/>
      <c r="K24" s="135"/>
      <c r="L24" s="135"/>
      <c r="M24" s="135"/>
      <c r="N24" s="135"/>
      <c r="O24" s="7"/>
      <c r="P24" s="40"/>
    </row>
    <row r="25" spans="1:16" s="8" customFormat="1" ht="15.75" x14ac:dyDescent="0.25">
      <c r="A25" s="7"/>
      <c r="B25" s="135" t="s">
        <v>889</v>
      </c>
      <c r="C25" s="135"/>
      <c r="D25" s="135"/>
      <c r="E25" s="135"/>
      <c r="F25" s="135"/>
      <c r="G25" s="135"/>
      <c r="H25" s="135"/>
      <c r="I25" s="135"/>
      <c r="J25" s="135"/>
      <c r="K25" s="135"/>
      <c r="L25" s="135"/>
      <c r="M25" s="135"/>
      <c r="N25" s="135"/>
      <c r="O25" s="7"/>
      <c r="P25" s="40"/>
    </row>
    <row r="26" spans="1:16" s="8" customFormat="1" ht="15.75" x14ac:dyDescent="0.25">
      <c r="A26" s="7"/>
      <c r="B26" s="135" t="s">
        <v>736</v>
      </c>
      <c r="C26" s="135"/>
      <c r="D26" s="135"/>
      <c r="E26" s="135"/>
      <c r="F26" s="135"/>
      <c r="G26" s="135"/>
      <c r="H26" s="135"/>
      <c r="I26" s="135"/>
      <c r="J26" s="135"/>
      <c r="K26" s="135"/>
      <c r="L26" s="135"/>
      <c r="M26" s="135"/>
      <c r="N26" s="135"/>
      <c r="O26" s="7"/>
      <c r="P26" s="40"/>
    </row>
    <row r="27" spans="1:16" s="8" customFormat="1" ht="15.75" x14ac:dyDescent="0.25">
      <c r="A27" s="7"/>
      <c r="B27" s="135" t="s">
        <v>737</v>
      </c>
      <c r="C27" s="135"/>
      <c r="D27" s="135"/>
      <c r="E27" s="135"/>
      <c r="F27" s="135"/>
      <c r="G27" s="135"/>
      <c r="H27" s="135"/>
      <c r="I27" s="135"/>
      <c r="J27" s="135"/>
      <c r="K27" s="135"/>
      <c r="L27" s="135"/>
      <c r="M27" s="135"/>
      <c r="N27" s="135"/>
      <c r="O27" s="7"/>
      <c r="P27" s="40"/>
    </row>
    <row r="28" spans="1:16" s="8" customFormat="1" ht="24.75" customHeight="1" x14ac:dyDescent="0.25">
      <c r="A28" s="7"/>
      <c r="B28" s="137" t="s">
        <v>735</v>
      </c>
      <c r="C28" s="135"/>
      <c r="D28" s="135"/>
      <c r="E28" s="135"/>
      <c r="F28" s="135"/>
      <c r="G28" s="135"/>
      <c r="H28" s="135"/>
      <c r="I28" s="135"/>
      <c r="J28" s="135"/>
      <c r="K28" s="135"/>
      <c r="L28" s="135"/>
      <c r="M28" s="135"/>
      <c r="N28" s="135"/>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5" t="s">
        <v>2</v>
      </c>
      <c r="C30" s="125"/>
      <c r="D30" s="125"/>
      <c r="E30" s="125"/>
      <c r="F30" s="125"/>
      <c r="G30" s="125"/>
      <c r="H30" s="125"/>
      <c r="I30" s="125"/>
      <c r="J30" s="125"/>
      <c r="K30" s="125"/>
      <c r="L30" s="125"/>
      <c r="M30" s="125"/>
      <c r="N30" s="125"/>
      <c r="O30" s="3"/>
      <c r="P30" s="39"/>
    </row>
    <row r="31" spans="1:16" s="5" customFormat="1" ht="5.0999999999999996" customHeight="1" x14ac:dyDescent="0.25">
      <c r="A31" s="3"/>
      <c r="B31" s="124"/>
      <c r="C31" s="124"/>
      <c r="D31" s="124"/>
      <c r="E31" s="124"/>
      <c r="F31" s="124"/>
      <c r="G31" s="124"/>
      <c r="H31" s="124"/>
      <c r="I31" s="124"/>
      <c r="J31" s="124"/>
      <c r="K31" s="124"/>
      <c r="L31" s="124"/>
      <c r="M31" s="124"/>
      <c r="N31" s="124"/>
      <c r="O31" s="3"/>
      <c r="P31" s="39"/>
    </row>
    <row r="32" spans="1:16" s="8" customFormat="1" ht="110.25" customHeight="1" x14ac:dyDescent="0.25">
      <c r="A32" s="7"/>
      <c r="B32" s="126" t="s">
        <v>908</v>
      </c>
      <c r="C32" s="126"/>
      <c r="D32" s="126"/>
      <c r="E32" s="126"/>
      <c r="F32" s="126"/>
      <c r="G32" s="126"/>
      <c r="H32" s="126"/>
      <c r="I32" s="126"/>
      <c r="J32" s="126"/>
      <c r="K32" s="126"/>
      <c r="L32" s="126"/>
      <c r="M32" s="126"/>
      <c r="N32" s="126"/>
      <c r="O32" s="7"/>
      <c r="P32" s="39"/>
    </row>
    <row r="33" spans="1:16" s="8" customFormat="1" ht="36.75" customHeight="1" x14ac:dyDescent="0.25">
      <c r="A33" s="7"/>
      <c r="B33" s="127" t="s">
        <v>935</v>
      </c>
      <c r="C33" s="127"/>
      <c r="D33" s="127"/>
      <c r="E33" s="127"/>
      <c r="F33" s="127"/>
      <c r="G33" s="127"/>
      <c r="H33" s="127"/>
      <c r="I33" s="127"/>
      <c r="J33" s="128" t="s">
        <v>903</v>
      </c>
      <c r="K33" s="129"/>
      <c r="L33" s="129"/>
      <c r="M33" s="129"/>
      <c r="N33" s="129"/>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0" t="s">
        <v>3</v>
      </c>
      <c r="C35" s="130"/>
      <c r="D35" s="130"/>
      <c r="E35" s="130"/>
      <c r="F35" s="130"/>
      <c r="G35" s="130"/>
      <c r="H35" s="130"/>
      <c r="I35" s="130"/>
      <c r="J35" s="130"/>
      <c r="K35" s="130"/>
      <c r="L35" s="130"/>
      <c r="M35" s="130"/>
      <c r="N35" s="130"/>
      <c r="O35" s="3"/>
      <c r="P35" s="39"/>
    </row>
    <row r="36" spans="1:16" s="8" customFormat="1" ht="51" customHeight="1" x14ac:dyDescent="0.25">
      <c r="A36" s="7"/>
      <c r="B36" s="131" t="s">
        <v>458</v>
      </c>
      <c r="C36" s="131"/>
      <c r="D36" s="131"/>
      <c r="E36" s="131"/>
      <c r="F36" s="131"/>
      <c r="G36" s="131"/>
      <c r="H36" s="131"/>
      <c r="I36" s="131"/>
      <c r="J36" s="131"/>
      <c r="K36" s="131"/>
      <c r="L36" s="131"/>
      <c r="M36" s="131"/>
      <c r="N36" s="131"/>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5" t="s">
        <v>4</v>
      </c>
      <c r="C38" s="125"/>
      <c r="D38" s="125"/>
      <c r="E38" s="125"/>
      <c r="F38" s="125"/>
      <c r="G38" s="125"/>
      <c r="H38" s="125"/>
      <c r="I38" s="125"/>
      <c r="J38" s="125"/>
      <c r="K38" s="125"/>
      <c r="L38" s="125"/>
      <c r="M38" s="125"/>
      <c r="N38" s="125"/>
      <c r="O38" s="3"/>
      <c r="P38" s="39"/>
    </row>
    <row r="39" spans="1:16" s="5" customFormat="1" ht="5.0999999999999996" customHeight="1" x14ac:dyDescent="0.25">
      <c r="A39" s="3"/>
      <c r="B39" s="124"/>
      <c r="C39" s="124"/>
      <c r="D39" s="124"/>
      <c r="E39" s="124"/>
      <c r="F39" s="124"/>
      <c r="G39" s="124"/>
      <c r="H39" s="124"/>
      <c r="I39" s="124"/>
      <c r="J39" s="124"/>
      <c r="K39" s="124"/>
      <c r="L39" s="124"/>
      <c r="M39" s="124"/>
      <c r="N39" s="124"/>
      <c r="O39" s="3"/>
      <c r="P39" s="39"/>
    </row>
    <row r="40" spans="1:16" s="11" customFormat="1" ht="15.75" x14ac:dyDescent="0.25">
      <c r="A40" s="10"/>
      <c r="B40" s="120" t="s">
        <v>5</v>
      </c>
      <c r="C40" s="120"/>
      <c r="D40" s="120"/>
      <c r="E40" s="120"/>
      <c r="F40" s="120"/>
      <c r="G40" s="120"/>
      <c r="H40" s="120"/>
      <c r="I40" s="120"/>
      <c r="J40" s="120"/>
      <c r="K40" s="120"/>
      <c r="L40" s="120"/>
      <c r="M40" s="120"/>
      <c r="N40" s="120"/>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22" t="s">
        <v>903</v>
      </c>
      <c r="E42" s="121"/>
      <c r="F42" s="121"/>
      <c r="G42" s="121"/>
      <c r="H42" s="10"/>
      <c r="I42" s="10"/>
      <c r="J42" s="10"/>
      <c r="K42" s="10"/>
      <c r="L42" s="10"/>
      <c r="M42" s="10"/>
      <c r="N42" s="10"/>
      <c r="O42" s="10"/>
      <c r="P42" s="42"/>
    </row>
    <row r="43" spans="1:16" s="12" customFormat="1" ht="15.75" x14ac:dyDescent="0.25">
      <c r="A43" s="10"/>
      <c r="B43" s="49"/>
      <c r="C43" s="10" t="s">
        <v>6</v>
      </c>
      <c r="D43" s="123" t="s">
        <v>7</v>
      </c>
      <c r="E43" s="123"/>
      <c r="F43" s="123"/>
      <c r="G43" s="123"/>
      <c r="H43" s="10"/>
      <c r="I43" s="10"/>
      <c r="J43" s="10"/>
      <c r="K43" s="10"/>
      <c r="L43" s="10"/>
      <c r="M43" s="10"/>
      <c r="N43" s="10"/>
      <c r="O43" s="10"/>
      <c r="P43" s="42"/>
    </row>
    <row r="44" spans="1:16" s="12" customFormat="1" ht="15.75" x14ac:dyDescent="0.25">
      <c r="A44" s="10"/>
      <c r="B44" s="49"/>
      <c r="C44" s="10" t="s">
        <v>8</v>
      </c>
      <c r="D44" s="123" t="s">
        <v>9</v>
      </c>
      <c r="E44" s="120"/>
      <c r="F44" s="120"/>
      <c r="G44" s="120"/>
      <c r="H44" s="10"/>
      <c r="I44" s="10"/>
      <c r="J44" s="10"/>
      <c r="K44" s="10"/>
      <c r="L44" s="10"/>
      <c r="M44" s="10"/>
      <c r="N44" s="10"/>
      <c r="O44" s="10"/>
      <c r="P44" s="42"/>
    </row>
    <row r="45" spans="1:16" s="12" customFormat="1" ht="15.75" x14ac:dyDescent="0.25">
      <c r="A45" s="10"/>
      <c r="B45" s="49"/>
      <c r="C45" s="10" t="s">
        <v>10</v>
      </c>
      <c r="D45" s="120" t="s">
        <v>11</v>
      </c>
      <c r="E45" s="120"/>
      <c r="F45" s="120"/>
      <c r="G45" s="120"/>
      <c r="H45" s="10"/>
      <c r="I45" s="10"/>
      <c r="J45" s="10"/>
      <c r="K45" s="10"/>
      <c r="L45" s="10"/>
      <c r="M45" s="10"/>
      <c r="N45" s="10"/>
      <c r="O45" s="10"/>
      <c r="P45" s="42"/>
    </row>
    <row r="46" spans="1:16" s="12" customFormat="1" ht="15.75" x14ac:dyDescent="0.25">
      <c r="A46" s="10"/>
      <c r="B46" s="49"/>
      <c r="C46" s="10"/>
      <c r="D46" s="120" t="s">
        <v>12</v>
      </c>
      <c r="E46" s="120"/>
      <c r="F46" s="120"/>
      <c r="G46" s="120"/>
      <c r="H46" s="10"/>
      <c r="I46" s="10"/>
      <c r="J46" s="10"/>
      <c r="K46" s="10"/>
      <c r="L46" s="10"/>
      <c r="M46" s="10"/>
      <c r="N46" s="10"/>
      <c r="O46" s="10"/>
      <c r="P46" s="42"/>
    </row>
    <row r="47" spans="1:16" s="12" customFormat="1" ht="15.75" x14ac:dyDescent="0.25">
      <c r="A47" s="10"/>
      <c r="B47" s="49"/>
      <c r="C47" s="10"/>
      <c r="D47" s="120" t="s">
        <v>13</v>
      </c>
      <c r="E47" s="120"/>
      <c r="F47" s="120"/>
      <c r="G47" s="120"/>
      <c r="H47" s="10"/>
      <c r="I47" s="10"/>
      <c r="J47" s="10"/>
      <c r="K47" s="10"/>
      <c r="L47" s="10"/>
      <c r="M47" s="10"/>
      <c r="N47" s="10"/>
      <c r="O47" s="10"/>
      <c r="P47" s="42"/>
    </row>
    <row r="48" spans="1:16" s="12" customFormat="1" ht="15.75" x14ac:dyDescent="0.25">
      <c r="A48" s="10"/>
      <c r="B48" s="49"/>
      <c r="C48" s="10"/>
      <c r="D48" s="120" t="s">
        <v>14</v>
      </c>
      <c r="E48" s="120"/>
      <c r="F48" s="120"/>
      <c r="G48" s="120"/>
      <c r="H48" s="10"/>
      <c r="I48" s="10"/>
      <c r="J48" s="10"/>
      <c r="K48" s="10"/>
      <c r="L48" s="10"/>
      <c r="M48" s="10"/>
      <c r="N48" s="10"/>
      <c r="O48" s="10"/>
      <c r="P48" s="42"/>
    </row>
    <row r="49" spans="1:16" s="12" customFormat="1" ht="15.75" x14ac:dyDescent="0.25">
      <c r="A49" s="10"/>
      <c r="B49" s="49"/>
      <c r="C49" s="10" t="s">
        <v>15</v>
      </c>
      <c r="D49" s="121" t="s">
        <v>16</v>
      </c>
      <c r="E49" s="121"/>
      <c r="F49" s="121"/>
      <c r="G49" s="121"/>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B21:N21"/>
    <mergeCell ref="B24:N24"/>
    <mergeCell ref="B28:N28"/>
    <mergeCell ref="B25:N25"/>
    <mergeCell ref="B26:N26"/>
    <mergeCell ref="B27:N27"/>
    <mergeCell ref="B23:N23"/>
    <mergeCell ref="B15:N15"/>
    <mergeCell ref="B16:N16"/>
    <mergeCell ref="B17:N17"/>
    <mergeCell ref="B19:N19"/>
    <mergeCell ref="B20:N20"/>
    <mergeCell ref="B1:N2"/>
    <mergeCell ref="B4:N4"/>
    <mergeCell ref="B6:N6"/>
    <mergeCell ref="B7:N7"/>
    <mergeCell ref="B13:N13"/>
    <mergeCell ref="B10:N10"/>
    <mergeCell ref="B39:N39"/>
    <mergeCell ref="B30:N30"/>
    <mergeCell ref="B31:N31"/>
    <mergeCell ref="B32:N32"/>
    <mergeCell ref="B33:I33"/>
    <mergeCell ref="J33:N33"/>
    <mergeCell ref="B35:N35"/>
    <mergeCell ref="B36:N36"/>
    <mergeCell ref="B38:N38"/>
    <mergeCell ref="D47:G47"/>
    <mergeCell ref="D48:G48"/>
    <mergeCell ref="D49:G49"/>
    <mergeCell ref="B40:N40"/>
    <mergeCell ref="D42:G42"/>
    <mergeCell ref="D43:G43"/>
    <mergeCell ref="D44:G44"/>
    <mergeCell ref="D45:G45"/>
    <mergeCell ref="D46:G46"/>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IF(ISBLANK('S1.1_NA_List'!$C$13),"",'S1.1_NA_List'!$C$13)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IF(ISBLANK('S1.1_NA_List'!$C$14),"",'S1.1_NA_List'!$C$14)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IF(ISBLANK('S1.1_NA_List'!$C$15),"",'S1.1_NA_List'!$C$15)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IF(ISBLANK('S1.1_NA_List'!$C$16),"",'S1.1_NA_List'!$C$16)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IF(ISBLANK('S1.1_NA_List'!$C$17),"",'S1.1_NA_List'!$C$17)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IF(OR(ISBLANK('S1.2_CNA_List'!$C$8),'S1.2_CNA_List'!$C$8="Other"),IF(ISBLANK('S1.2_CNA_List'!$D$8),"",'S1.2_CNA_List'!$D$8),'S1.2_CNA_List'!$C$8)</f>
        <v>EGRA (Early Grade Reading Assessment)</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946</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0</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t="s">
        <v>600</v>
      </c>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t="s">
        <v>600</v>
      </c>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hidden="1"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hidden="1"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hidden="1"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2015</v>
      </c>
      <c r="J323" s="76">
        <v>2015</v>
      </c>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959</v>
      </c>
      <c r="J338" s="181"/>
      <c r="K338" s="180" t="s">
        <v>959</v>
      </c>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740</v>
      </c>
      <c r="J339" s="181"/>
      <c r="K339" s="180" t="s">
        <v>740</v>
      </c>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951</v>
      </c>
      <c r="J340" s="181"/>
      <c r="K340" s="180" t="s">
        <v>951</v>
      </c>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IF(OR(ISBLANK('S1.2_CNA_List'!$C$9),'S1.2_CNA_List'!$C$9="Other"),IF(ISBLANK('S1.2_CNA_List'!$D$9),"",'S1.2_CNA_List'!$D$9),'S1.2_CNA_List'!$C$9)</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IF(OR(ISBLANK('S1.2_CNA_List'!$C$10),'S1.2_CNA_List'!$C$10="Other"),IF(ISBLANK('S1.2_CNA_List'!$D$10),"",'S1.2_CNA_List'!$D$10),'S1.2_CNA_List'!$C$10)</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IF(OR(ISBLANK('S1.2_CNA_List'!$C$11),'S1.2_CNA_List'!$C$11="Other"),IF(ISBLANK('S1.2_CNA_List'!$D$11),"",'S1.2_CNA_List'!$D$11),'S1.2_CNA_List'!$C$11)</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IF(OR(ISBLANK('S1.2_CNA_List'!$C$12),'S1.2_CNA_List'!$C$12="Other"),IF(ISBLANK('S1.2_CNA_List'!$D$12),"",'S1.2_CNA_List'!$D$12),'S1.2_CNA_List'!$C$12)</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0" t="s">
        <v>820</v>
      </c>
      <c r="E1" s="140"/>
      <c r="F1" s="140"/>
      <c r="G1" s="140"/>
      <c r="H1" s="140"/>
      <c r="I1" s="140"/>
      <c r="J1" s="140"/>
      <c r="K1" s="140"/>
      <c r="L1" s="140"/>
      <c r="M1" s="140"/>
    </row>
    <row r="2" spans="1:13" ht="15.6" customHeight="1" x14ac:dyDescent="0.25">
      <c r="A2" s="15" t="s">
        <v>19</v>
      </c>
      <c r="B2" s="19">
        <v>108</v>
      </c>
      <c r="C2" s="20"/>
      <c r="D2" s="20"/>
      <c r="E2" s="20"/>
      <c r="F2" s="20"/>
      <c r="G2" s="20"/>
      <c r="H2" s="20"/>
      <c r="I2" s="20"/>
      <c r="J2" s="20"/>
      <c r="K2" s="20"/>
      <c r="L2" s="20"/>
      <c r="M2" s="21"/>
    </row>
    <row r="3" spans="1:13" ht="21" customHeight="1" x14ac:dyDescent="0.25">
      <c r="C3" s="20"/>
      <c r="D3" s="141" t="s">
        <v>20</v>
      </c>
      <c r="E3" s="142"/>
      <c r="F3" s="22"/>
      <c r="G3" s="22"/>
      <c r="H3" s="143" t="s">
        <v>761</v>
      </c>
      <c r="I3" s="144"/>
      <c r="J3" s="145"/>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1" t="s">
        <v>457</v>
      </c>
      <c r="E5" s="142"/>
      <c r="F5" s="22"/>
      <c r="G5" s="22"/>
      <c r="H5" s="139" t="str">
        <f>VLOOKUP(B2,VAL_Drop_Down_Lists!$A$3:$C$214,2,FALSE)</f>
        <v>LR</v>
      </c>
      <c r="I5" s="139"/>
      <c r="J5" s="139"/>
      <c r="K5" s="139"/>
      <c r="L5" s="37"/>
      <c r="M5" s="21"/>
    </row>
    <row r="6" spans="1:13" ht="21" customHeight="1" x14ac:dyDescent="0.25">
      <c r="C6" s="20"/>
      <c r="D6" s="21"/>
      <c r="E6" s="21"/>
      <c r="F6" s="20"/>
      <c r="G6" s="20"/>
      <c r="H6" s="20"/>
      <c r="I6" s="20"/>
      <c r="J6" s="20"/>
      <c r="K6" s="20"/>
      <c r="L6" s="20"/>
      <c r="M6" s="21"/>
    </row>
    <row r="7" spans="1:13" ht="27.75" customHeight="1" x14ac:dyDescent="0.25">
      <c r="C7" s="20"/>
      <c r="D7" s="146" t="s">
        <v>460</v>
      </c>
      <c r="E7" s="146"/>
      <c r="F7" s="146"/>
      <c r="G7" s="146"/>
      <c r="H7" s="146"/>
      <c r="I7" s="146"/>
      <c r="J7" s="146"/>
      <c r="K7" s="146"/>
      <c r="L7" s="146"/>
      <c r="M7" s="21"/>
    </row>
    <row r="8" spans="1:13" ht="21" x14ac:dyDescent="0.25">
      <c r="C8" s="20"/>
      <c r="D8" s="147" t="s">
        <v>891</v>
      </c>
      <c r="E8" s="147"/>
      <c r="F8" s="147"/>
      <c r="G8" s="147"/>
      <c r="H8" s="147"/>
      <c r="I8" s="147"/>
      <c r="J8" s="147"/>
      <c r="K8" s="147"/>
      <c r="L8" s="147"/>
      <c r="M8" s="21"/>
    </row>
    <row r="9" spans="1:13" ht="21" customHeight="1" x14ac:dyDescent="0.25">
      <c r="C9" s="20"/>
      <c r="D9" s="138" t="s">
        <v>22</v>
      </c>
      <c r="E9" s="138"/>
      <c r="F9" s="22"/>
      <c r="G9" s="22"/>
      <c r="H9" s="139"/>
      <c r="I9" s="139"/>
      <c r="J9" s="139"/>
      <c r="K9" s="139"/>
      <c r="L9" s="139"/>
      <c r="M9" s="21"/>
    </row>
    <row r="10" spans="1:13" ht="21" customHeight="1" x14ac:dyDescent="0.25">
      <c r="C10" s="20"/>
      <c r="D10" s="138" t="s">
        <v>23</v>
      </c>
      <c r="E10" s="138"/>
      <c r="F10" s="22"/>
      <c r="G10" s="22"/>
      <c r="H10" s="139"/>
      <c r="I10" s="139"/>
      <c r="J10" s="139"/>
      <c r="K10" s="139"/>
      <c r="L10" s="139"/>
      <c r="M10" s="21"/>
    </row>
    <row r="11" spans="1:13" ht="21" customHeight="1" x14ac:dyDescent="0.25">
      <c r="C11" s="20"/>
      <c r="D11" s="138" t="s">
        <v>24</v>
      </c>
      <c r="E11" s="138"/>
      <c r="F11" s="22"/>
      <c r="G11" s="22"/>
      <c r="H11" s="139"/>
      <c r="I11" s="139"/>
      <c r="J11" s="139"/>
      <c r="K11" s="139"/>
      <c r="L11" s="139"/>
      <c r="M11" s="21"/>
    </row>
    <row r="12" spans="1:13" ht="21" customHeight="1" x14ac:dyDescent="0.25">
      <c r="C12" s="20"/>
      <c r="D12" s="138" t="s">
        <v>0</v>
      </c>
      <c r="E12" s="138"/>
      <c r="F12" s="22"/>
      <c r="G12" s="22"/>
      <c r="H12" s="139"/>
      <c r="I12" s="139"/>
      <c r="J12" s="139"/>
      <c r="K12" s="139"/>
      <c r="L12" s="139"/>
      <c r="M12" s="21"/>
    </row>
    <row r="13" spans="1:13" ht="21" customHeight="1" x14ac:dyDescent="0.25">
      <c r="C13" s="20"/>
      <c r="D13" s="138" t="s">
        <v>25</v>
      </c>
      <c r="E13" s="138"/>
      <c r="F13" s="22"/>
      <c r="G13" s="22"/>
      <c r="H13" s="153"/>
      <c r="I13" s="139"/>
      <c r="J13" s="139"/>
      <c r="K13" s="139"/>
      <c r="L13" s="139"/>
      <c r="M13" s="21"/>
    </row>
    <row r="14" spans="1:13" ht="21" customHeight="1" x14ac:dyDescent="0.25">
      <c r="C14" s="20"/>
      <c r="D14" s="138" t="s">
        <v>26</v>
      </c>
      <c r="E14" s="138"/>
      <c r="F14" s="22"/>
      <c r="G14" s="22"/>
      <c r="H14" s="139"/>
      <c r="I14" s="139"/>
      <c r="J14" s="139"/>
      <c r="K14" s="139"/>
      <c r="L14" s="139"/>
      <c r="M14" s="21"/>
    </row>
    <row r="15" spans="1:13" ht="21" customHeight="1" x14ac:dyDescent="0.25">
      <c r="C15" s="20"/>
      <c r="D15" s="148" t="s">
        <v>27</v>
      </c>
      <c r="E15" s="149"/>
      <c r="F15" s="22"/>
      <c r="G15" s="22"/>
      <c r="H15" s="150"/>
      <c r="I15" s="151"/>
      <c r="J15" s="151"/>
      <c r="K15" s="151"/>
      <c r="L15" s="152"/>
      <c r="M15" s="21"/>
    </row>
    <row r="16" spans="1:13" ht="11.65" customHeight="1" x14ac:dyDescent="0.25">
      <c r="C16" s="20"/>
      <c r="D16" s="20"/>
      <c r="E16" s="20"/>
      <c r="F16" s="20"/>
      <c r="G16" s="20"/>
      <c r="H16" s="20"/>
      <c r="I16" s="20"/>
      <c r="J16" s="20"/>
      <c r="K16" s="20"/>
      <c r="L16" s="20"/>
      <c r="M16" s="21"/>
    </row>
    <row r="17" spans="3:13" ht="21" x14ac:dyDescent="0.25">
      <c r="C17" s="20"/>
      <c r="D17" s="147" t="s">
        <v>890</v>
      </c>
      <c r="E17" s="147"/>
      <c r="F17" s="147"/>
      <c r="G17" s="147"/>
      <c r="H17" s="147"/>
      <c r="I17" s="147"/>
      <c r="J17" s="147"/>
      <c r="K17" s="147"/>
      <c r="L17" s="147"/>
      <c r="M17" s="21"/>
    </row>
    <row r="18" spans="3:13" ht="21" customHeight="1" x14ac:dyDescent="0.25">
      <c r="C18" s="20"/>
      <c r="D18" s="138" t="s">
        <v>22</v>
      </c>
      <c r="E18" s="138"/>
      <c r="F18" s="22"/>
      <c r="G18" s="22"/>
      <c r="H18" s="139"/>
      <c r="I18" s="139"/>
      <c r="J18" s="139"/>
      <c r="K18" s="139"/>
      <c r="L18" s="139"/>
      <c r="M18" s="21"/>
    </row>
    <row r="19" spans="3:13" ht="21" customHeight="1" x14ac:dyDescent="0.25">
      <c r="C19" s="20"/>
      <c r="D19" s="138" t="s">
        <v>23</v>
      </c>
      <c r="E19" s="138"/>
      <c r="F19" s="22"/>
      <c r="G19" s="22"/>
      <c r="H19" s="139"/>
      <c r="I19" s="139"/>
      <c r="J19" s="139"/>
      <c r="K19" s="139"/>
      <c r="L19" s="139"/>
      <c r="M19" s="21"/>
    </row>
    <row r="20" spans="3:13" ht="21" customHeight="1" x14ac:dyDescent="0.25">
      <c r="C20" s="20"/>
      <c r="D20" s="138" t="s">
        <v>24</v>
      </c>
      <c r="E20" s="138"/>
      <c r="F20" s="22"/>
      <c r="G20" s="22"/>
      <c r="H20" s="139"/>
      <c r="I20" s="139"/>
      <c r="J20" s="139"/>
      <c r="K20" s="139"/>
      <c r="L20" s="139"/>
      <c r="M20" s="21"/>
    </row>
    <row r="21" spans="3:13" ht="21" customHeight="1" x14ac:dyDescent="0.25">
      <c r="C21" s="20"/>
      <c r="D21" s="138" t="s">
        <v>0</v>
      </c>
      <c r="E21" s="138"/>
      <c r="F21" s="22"/>
      <c r="G21" s="22"/>
      <c r="H21" s="139"/>
      <c r="I21" s="139"/>
      <c r="J21" s="139"/>
      <c r="K21" s="139"/>
      <c r="L21" s="139"/>
      <c r="M21" s="21"/>
    </row>
    <row r="22" spans="3:13" ht="21" customHeight="1" x14ac:dyDescent="0.25">
      <c r="C22" s="20"/>
      <c r="D22" s="138" t="s">
        <v>25</v>
      </c>
      <c r="E22" s="138"/>
      <c r="F22" s="22"/>
      <c r="G22" s="22"/>
      <c r="H22" s="153"/>
      <c r="I22" s="139"/>
      <c r="J22" s="139"/>
      <c r="K22" s="139"/>
      <c r="L22" s="139"/>
      <c r="M22" s="21"/>
    </row>
    <row r="23" spans="3:13" ht="21" customHeight="1" x14ac:dyDescent="0.25">
      <c r="C23" s="20"/>
      <c r="D23" s="138" t="s">
        <v>26</v>
      </c>
      <c r="E23" s="138"/>
      <c r="F23" s="22"/>
      <c r="G23" s="22"/>
      <c r="H23" s="139"/>
      <c r="I23" s="139"/>
      <c r="J23" s="139"/>
      <c r="K23" s="139"/>
      <c r="L23" s="139"/>
      <c r="M23" s="21"/>
    </row>
    <row r="24" spans="3:13" ht="21" customHeight="1" x14ac:dyDescent="0.25">
      <c r="C24" s="20"/>
      <c r="D24" s="148" t="s">
        <v>27</v>
      </c>
      <c r="E24" s="149"/>
      <c r="F24" s="22"/>
      <c r="G24" s="22"/>
      <c r="H24" s="150"/>
      <c r="I24" s="151"/>
      <c r="J24" s="151"/>
      <c r="K24" s="151"/>
      <c r="L24" s="152"/>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H24:L24"/>
    <mergeCell ref="D24:E24"/>
    <mergeCell ref="D23:E23"/>
    <mergeCell ref="H23:L23"/>
    <mergeCell ref="D19:E19"/>
    <mergeCell ref="H19:L19"/>
    <mergeCell ref="D20:E20"/>
    <mergeCell ref="H20:L20"/>
    <mergeCell ref="D21:E21"/>
    <mergeCell ref="H21:L21"/>
    <mergeCell ref="D22:E22"/>
    <mergeCell ref="H22:L22"/>
    <mergeCell ref="D12:E12"/>
    <mergeCell ref="H12:L12"/>
    <mergeCell ref="D13:E13"/>
    <mergeCell ref="H13:L13"/>
    <mergeCell ref="D14:E14"/>
    <mergeCell ref="H14:L14"/>
    <mergeCell ref="D15:E15"/>
    <mergeCell ref="H15:L15"/>
    <mergeCell ref="D17:L17"/>
    <mergeCell ref="D18:E18"/>
    <mergeCell ref="H18:L18"/>
    <mergeCell ref="D11:E11"/>
    <mergeCell ref="H11:L11"/>
    <mergeCell ref="D1:M1"/>
    <mergeCell ref="D3:E3"/>
    <mergeCell ref="H3:J3"/>
    <mergeCell ref="D7:L7"/>
    <mergeCell ref="D8:L8"/>
    <mergeCell ref="D9:E9"/>
    <mergeCell ref="H9:L9"/>
    <mergeCell ref="D10:E10"/>
    <mergeCell ref="H10:L10"/>
    <mergeCell ref="D5:E5"/>
    <mergeCell ref="H5:K5"/>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IF(OR(ISBLANK('S1.2_CNA_List'!$C$13),'S1.2_CNA_List'!$C$13="Other"),IF(ISBLANK('S1.2_CNA_List'!$D$13),"",'S1.2_CNA_List'!$D$13),'S1.2_CNA_List'!$C$13)</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IF(OR(ISBLANK('S1.2_CNA_List'!$C$14),'S1.2_CNA_List'!$C$14="Other"),IF(ISBLANK('S1.2_CNA_List'!$D$14),"",'S1.2_CNA_List'!$D$14),'S1.2_CNA_List'!$C$14)</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IF(OR(ISBLANK('S1.2_CNA_List'!$C$15),'S1.2_CNA_List'!$C$15="Other"),IF(ISBLANK('S1.2_CNA_List'!$D$15),"",'S1.2_CNA_List'!$D$15),'S1.2_CNA_List'!$C$15)</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IF(OR(ISBLANK('S1.2_CNA_List'!$C$16),'S1.2_CNA_List'!$C$16="Other"),IF(ISBLANK('S1.2_CNA_List'!$D$16),"",'S1.2_CNA_List'!$D$16),'S1.2_CNA_List'!$C$16)</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IF(OR(ISBLANK('S1.2_CNA_List'!$C$17),'S1.2_CNA_List'!$C$17="Other"),IF(ISBLANK('S1.2_CNA_List'!$D$17),"",'S1.2_CNA_List'!$D$17),'S1.2_CNA_List'!$C$17)</f>
        <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5"/>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940</v>
      </c>
      <c r="D9" s="163"/>
      <c r="E9" s="44"/>
    </row>
    <row r="10" spans="1:6" x14ac:dyDescent="0.25">
      <c r="A10" s="53"/>
      <c r="B10" s="67" t="s">
        <v>472</v>
      </c>
      <c r="C10" s="162" t="s">
        <v>939</v>
      </c>
      <c r="D10" s="163"/>
      <c r="E10" s="44"/>
    </row>
    <row r="11" spans="1:6" x14ac:dyDescent="0.25">
      <c r="A11" s="53"/>
      <c r="B11" s="67" t="s">
        <v>473</v>
      </c>
      <c r="C11" s="162" t="s">
        <v>941</v>
      </c>
      <c r="D11" s="163"/>
      <c r="E11" s="44"/>
    </row>
    <row r="12" spans="1:6" x14ac:dyDescent="0.25">
      <c r="A12" s="53"/>
      <c r="B12" s="67" t="s">
        <v>474</v>
      </c>
      <c r="C12" s="162" t="s">
        <v>942</v>
      </c>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IF(ISBLANK('S1.1_NA_List'!$C$8),"",'S1.1_NA_List'!$C$8)</f>
        <v>Liberia Teacher Training Program (LTTP)</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944</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t="s">
        <v>578</v>
      </c>
      <c r="D114" s="196"/>
      <c r="E114" s="181"/>
      <c r="F114" s="197"/>
      <c r="G114" s="197"/>
      <c r="H114" s="197"/>
      <c r="I114" s="180" t="s">
        <v>585</v>
      </c>
      <c r="J114" s="196"/>
      <c r="K114" s="181"/>
      <c r="L114" s="197"/>
      <c r="M114" s="197"/>
      <c r="N114" s="197"/>
      <c r="O114" s="46"/>
      <c r="P114" s="46"/>
      <c r="Q114" s="46"/>
      <c r="R114" s="46"/>
      <c r="S114" s="46"/>
      <c r="T114" s="46"/>
      <c r="U114" s="53"/>
      <c r="AA114" s="27"/>
    </row>
    <row r="115" spans="1:27" ht="21" x14ac:dyDescent="0.25">
      <c r="A115" s="53"/>
      <c r="B115" s="1"/>
      <c r="C115" s="180" t="s">
        <v>584</v>
      </c>
      <c r="D115" s="196"/>
      <c r="E115" s="181"/>
      <c r="F115" s="197" t="s">
        <v>945</v>
      </c>
      <c r="G115" s="197"/>
      <c r="H115" s="197"/>
      <c r="I115" s="180" t="s">
        <v>585</v>
      </c>
      <c r="J115" s="196"/>
      <c r="K115" s="181"/>
      <c r="L115" s="197"/>
      <c r="M115" s="197"/>
      <c r="N115" s="197"/>
      <c r="O115" s="46"/>
      <c r="P115" s="46"/>
      <c r="Q115" s="46"/>
      <c r="R115" s="46"/>
      <c r="S115" s="46"/>
      <c r="T115" s="46"/>
      <c r="U115" s="53"/>
      <c r="AA115" s="27"/>
    </row>
    <row r="116" spans="1:27" ht="21" x14ac:dyDescent="0.25">
      <c r="A116" s="53"/>
      <c r="B116" s="1"/>
      <c r="C116" s="180" t="s">
        <v>590</v>
      </c>
      <c r="D116" s="196"/>
      <c r="E116" s="181"/>
      <c r="F116" s="197"/>
      <c r="G116" s="197"/>
      <c r="H116" s="197"/>
      <c r="I116" s="180" t="s">
        <v>585</v>
      </c>
      <c r="J116" s="196"/>
      <c r="K116" s="181"/>
      <c r="L116" s="197"/>
      <c r="M116" s="197"/>
      <c r="N116" s="197"/>
      <c r="O116" s="46"/>
      <c r="P116" s="46"/>
      <c r="Q116" s="46"/>
      <c r="R116" s="46"/>
      <c r="S116" s="46"/>
      <c r="T116" s="46"/>
      <c r="U116" s="53"/>
      <c r="AA116" s="27"/>
    </row>
    <row r="117" spans="1:27" ht="21" x14ac:dyDescent="0.25">
      <c r="A117" s="53"/>
      <c r="B117" s="1"/>
      <c r="C117" s="180" t="s">
        <v>581</v>
      </c>
      <c r="D117" s="196"/>
      <c r="E117" s="181"/>
      <c r="F117" s="197"/>
      <c r="G117" s="197"/>
      <c r="H117" s="197"/>
      <c r="I117" s="180" t="s">
        <v>532</v>
      </c>
      <c r="J117" s="196"/>
      <c r="K117" s="181"/>
      <c r="L117" s="197"/>
      <c r="M117" s="197"/>
      <c r="N117" s="197"/>
      <c r="O117" s="46"/>
      <c r="P117" s="46"/>
      <c r="Q117" s="46"/>
      <c r="R117" s="46"/>
      <c r="S117" s="46"/>
      <c r="T117" s="46"/>
      <c r="U117" s="53"/>
      <c r="AA117" s="27"/>
    </row>
    <row r="118" spans="1:27" ht="21" hidden="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hidden="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hidden="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hidden="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hidden="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hidden="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hidden="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hidden="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hidden="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hidden="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hidden="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hidden="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hidden="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hidden="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hidden="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hidden="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t="s">
        <v>600</v>
      </c>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t="s">
        <v>600</v>
      </c>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t="s">
        <v>600</v>
      </c>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64.5" customHeight="1"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t="s">
        <v>664</v>
      </c>
      <c r="F293" s="167"/>
      <c r="G293" s="166"/>
      <c r="H293" s="167"/>
      <c r="I293" s="76"/>
      <c r="J293" s="76" t="s">
        <v>600</v>
      </c>
      <c r="K293" s="76"/>
      <c r="L293" s="76"/>
      <c r="M293" s="76"/>
      <c r="N293" s="76"/>
      <c r="O293" s="76"/>
      <c r="P293" s="76"/>
      <c r="Q293" s="76"/>
      <c r="R293" s="76"/>
      <c r="S293" s="76"/>
      <c r="T293" s="76"/>
      <c r="U293" s="53"/>
      <c r="AA293" s="27"/>
    </row>
    <row r="294" spans="1:27" x14ac:dyDescent="0.25">
      <c r="A294" s="53"/>
      <c r="B294" s="1"/>
      <c r="C294" s="193"/>
      <c r="D294" s="80" t="s">
        <v>635</v>
      </c>
      <c r="E294" s="166" t="s">
        <v>668</v>
      </c>
      <c r="F294" s="167"/>
      <c r="G294" s="166"/>
      <c r="H294" s="167"/>
      <c r="I294" s="76"/>
      <c r="J294" s="76" t="s">
        <v>600</v>
      </c>
      <c r="K294" s="76"/>
      <c r="L294" s="76"/>
      <c r="M294" s="76"/>
      <c r="N294" s="76"/>
      <c r="O294" s="76"/>
      <c r="P294" s="76"/>
      <c r="Q294" s="76"/>
      <c r="R294" s="76"/>
      <c r="S294" s="76"/>
      <c r="T294" s="76"/>
      <c r="U294" s="53"/>
      <c r="AA294" s="27"/>
    </row>
    <row r="295" spans="1:27" x14ac:dyDescent="0.25">
      <c r="A295" s="53"/>
      <c r="B295" s="1"/>
      <c r="C295" s="193"/>
      <c r="D295" s="80" t="s">
        <v>636</v>
      </c>
      <c r="E295" s="166" t="s">
        <v>671</v>
      </c>
      <c r="F295" s="167"/>
      <c r="G295" s="166"/>
      <c r="H295" s="167"/>
      <c r="I295" s="76"/>
      <c r="J295" s="76" t="s">
        <v>600</v>
      </c>
      <c r="K295" s="76"/>
      <c r="L295" s="76"/>
      <c r="M295" s="76"/>
      <c r="N295" s="76"/>
      <c r="O295" s="76"/>
      <c r="P295" s="76"/>
      <c r="Q295" s="76"/>
      <c r="R295" s="76"/>
      <c r="S295" s="76"/>
      <c r="T295" s="76"/>
      <c r="U295" s="53"/>
      <c r="AA295" s="27"/>
    </row>
    <row r="296" spans="1:27" hidden="1"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hidden="1"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t="s">
        <v>664</v>
      </c>
      <c r="F298" s="167"/>
      <c r="G298" s="166"/>
      <c r="H298" s="167"/>
      <c r="I298" s="76"/>
      <c r="J298" s="76" t="s">
        <v>600</v>
      </c>
      <c r="K298" s="76"/>
      <c r="L298" s="76"/>
      <c r="M298" s="76"/>
      <c r="N298" s="76"/>
      <c r="O298" s="76"/>
      <c r="P298" s="76"/>
      <c r="Q298" s="76"/>
      <c r="R298" s="76"/>
      <c r="S298" s="76"/>
      <c r="T298" s="76"/>
      <c r="U298" s="53"/>
      <c r="AA298" s="27"/>
    </row>
    <row r="299" spans="1:27" x14ac:dyDescent="0.25">
      <c r="A299" s="53"/>
      <c r="B299" s="1"/>
      <c r="C299" s="193"/>
      <c r="D299" s="80" t="s">
        <v>635</v>
      </c>
      <c r="E299" s="166" t="s">
        <v>668</v>
      </c>
      <c r="F299" s="167"/>
      <c r="G299" s="166"/>
      <c r="H299" s="167"/>
      <c r="I299" s="76"/>
      <c r="J299" s="76" t="s">
        <v>600</v>
      </c>
      <c r="K299" s="76"/>
      <c r="L299" s="76"/>
      <c r="M299" s="76"/>
      <c r="N299" s="76"/>
      <c r="O299" s="76"/>
      <c r="P299" s="76"/>
      <c r="Q299" s="76"/>
      <c r="R299" s="76"/>
      <c r="S299" s="76"/>
      <c r="T299" s="76"/>
      <c r="U299" s="53"/>
      <c r="AA299" s="27"/>
    </row>
    <row r="300" spans="1:27" x14ac:dyDescent="0.25">
      <c r="A300" s="53"/>
      <c r="B300" s="1"/>
      <c r="C300" s="193"/>
      <c r="D300" s="80" t="s">
        <v>636</v>
      </c>
      <c r="E300" s="166" t="s">
        <v>671</v>
      </c>
      <c r="F300" s="167"/>
      <c r="G300" s="166"/>
      <c r="H300" s="167"/>
      <c r="I300" s="76"/>
      <c r="J300" s="76" t="s">
        <v>600</v>
      </c>
      <c r="K300" s="76"/>
      <c r="L300" s="76"/>
      <c r="M300" s="76"/>
      <c r="N300" s="76"/>
      <c r="O300" s="76"/>
      <c r="P300" s="76"/>
      <c r="Q300" s="76"/>
      <c r="R300" s="76"/>
      <c r="S300" s="76"/>
      <c r="T300" s="76"/>
      <c r="U300" s="53"/>
      <c r="AA300" s="27"/>
    </row>
    <row r="301" spans="1:27" hidden="1"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hidden="1"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t="s">
        <v>664</v>
      </c>
      <c r="F303" s="167"/>
      <c r="G303" s="166"/>
      <c r="H303" s="167"/>
      <c r="I303" s="76"/>
      <c r="J303" s="76" t="s">
        <v>600</v>
      </c>
      <c r="K303" s="76"/>
      <c r="L303" s="76"/>
      <c r="M303" s="76"/>
      <c r="N303" s="76"/>
      <c r="O303" s="76"/>
      <c r="P303" s="76"/>
      <c r="Q303" s="76"/>
      <c r="R303" s="76"/>
      <c r="S303" s="76"/>
      <c r="T303" s="76"/>
      <c r="U303" s="53"/>
      <c r="AA303" s="27"/>
    </row>
    <row r="304" spans="1:27" x14ac:dyDescent="0.25">
      <c r="A304" s="53"/>
      <c r="B304" s="1"/>
      <c r="C304" s="193"/>
      <c r="D304" s="80" t="s">
        <v>635</v>
      </c>
      <c r="E304" s="166" t="s">
        <v>668</v>
      </c>
      <c r="F304" s="167"/>
      <c r="G304" s="166"/>
      <c r="H304" s="167"/>
      <c r="I304" s="76"/>
      <c r="J304" s="76" t="s">
        <v>600</v>
      </c>
      <c r="K304" s="76"/>
      <c r="L304" s="76"/>
      <c r="M304" s="76"/>
      <c r="N304" s="76"/>
      <c r="O304" s="76"/>
      <c r="P304" s="76"/>
      <c r="Q304" s="76"/>
      <c r="R304" s="76"/>
      <c r="S304" s="76"/>
      <c r="T304" s="76"/>
      <c r="U304" s="53"/>
      <c r="AA304" s="27"/>
    </row>
    <row r="305" spans="1:27" x14ac:dyDescent="0.25">
      <c r="A305" s="53"/>
      <c r="B305" s="1"/>
      <c r="C305" s="193"/>
      <c r="D305" s="80" t="s">
        <v>636</v>
      </c>
      <c r="E305" s="166" t="s">
        <v>671</v>
      </c>
      <c r="F305" s="167"/>
      <c r="G305" s="166"/>
      <c r="H305" s="167"/>
      <c r="I305" s="76"/>
      <c r="J305" s="76" t="s">
        <v>600</v>
      </c>
      <c r="K305" s="76"/>
      <c r="L305" s="76"/>
      <c r="M305" s="76"/>
      <c r="N305" s="76"/>
      <c r="O305" s="76"/>
      <c r="P305" s="76"/>
      <c r="Q305" s="76"/>
      <c r="R305" s="76"/>
      <c r="S305" s="76"/>
      <c r="T305" s="76"/>
      <c r="U305" s="53"/>
      <c r="AA305" s="27"/>
    </row>
    <row r="306" spans="1:27" hidden="1"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hidden="1"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2015</v>
      </c>
      <c r="J323" s="76">
        <v>2015</v>
      </c>
      <c r="K323" s="76">
        <v>2015</v>
      </c>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1330</v>
      </c>
      <c r="J327" s="79">
        <v>1258</v>
      </c>
      <c r="K327" s="79">
        <v>1224</v>
      </c>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166">
        <v>158</v>
      </c>
      <c r="J328" s="227"/>
      <c r="K328" s="167"/>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t="s">
        <v>740</v>
      </c>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t="s">
        <v>741</v>
      </c>
      <c r="L339" s="181"/>
      <c r="M339" s="180" t="s">
        <v>741</v>
      </c>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t="s">
        <v>600</v>
      </c>
      <c r="K428" s="79" t="s">
        <v>600</v>
      </c>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43:P343"/>
    <mergeCell ref="I344:J344"/>
    <mergeCell ref="K344:L344"/>
    <mergeCell ref="M344:N344"/>
    <mergeCell ref="O344:P344"/>
    <mergeCell ref="I345:J345"/>
    <mergeCell ref="K345:L345"/>
    <mergeCell ref="M345:N345"/>
    <mergeCell ref="O345:P345"/>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D337:D338"/>
    <mergeCell ref="D339:D340"/>
    <mergeCell ref="D341:D342"/>
    <mergeCell ref="D343:D344"/>
    <mergeCell ref="D345:D346"/>
    <mergeCell ref="D347:D348"/>
    <mergeCell ref="D349:D350"/>
    <mergeCell ref="D351:D352"/>
    <mergeCell ref="D353:D354"/>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E414:F414"/>
    <mergeCell ref="G414:H414"/>
    <mergeCell ref="I414:J414"/>
    <mergeCell ref="K414:L414"/>
    <mergeCell ref="M414:N414"/>
    <mergeCell ref="E413:F413"/>
    <mergeCell ref="G413:H413"/>
    <mergeCell ref="I413:J413"/>
    <mergeCell ref="K413:L413"/>
    <mergeCell ref="M413:N413"/>
    <mergeCell ref="E412:F412"/>
    <mergeCell ref="G412:H412"/>
    <mergeCell ref="I412:J412"/>
    <mergeCell ref="K412:L412"/>
    <mergeCell ref="M412:N412"/>
    <mergeCell ref="E411:F411"/>
    <mergeCell ref="G411:H411"/>
    <mergeCell ref="I411:J411"/>
    <mergeCell ref="K411:L411"/>
    <mergeCell ref="M411:N411"/>
    <mergeCell ref="E410:F410"/>
    <mergeCell ref="G410:H410"/>
    <mergeCell ref="I410:J410"/>
    <mergeCell ref="K410:L410"/>
    <mergeCell ref="M410:N410"/>
    <mergeCell ref="E409:F409"/>
    <mergeCell ref="G409:H409"/>
    <mergeCell ref="I409:J409"/>
    <mergeCell ref="K409:L409"/>
    <mergeCell ref="M409:N409"/>
    <mergeCell ref="E408:F408"/>
    <mergeCell ref="G408:H408"/>
    <mergeCell ref="I408:J408"/>
    <mergeCell ref="K408:L408"/>
    <mergeCell ref="M408:N408"/>
    <mergeCell ref="E407:F407"/>
    <mergeCell ref="G407:H407"/>
    <mergeCell ref="I407:J407"/>
    <mergeCell ref="K407:L407"/>
    <mergeCell ref="M407:N407"/>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E379:F379"/>
    <mergeCell ref="G379:H379"/>
    <mergeCell ref="I379:J379"/>
    <mergeCell ref="K379:L379"/>
    <mergeCell ref="M379:N379"/>
    <mergeCell ref="E378:F378"/>
    <mergeCell ref="G378:H378"/>
    <mergeCell ref="I378:J378"/>
    <mergeCell ref="K378:L378"/>
    <mergeCell ref="M378:N378"/>
    <mergeCell ref="E377:F377"/>
    <mergeCell ref="G377:H377"/>
    <mergeCell ref="I377:J377"/>
    <mergeCell ref="K377:L377"/>
    <mergeCell ref="M377:N377"/>
    <mergeCell ref="E376:F376"/>
    <mergeCell ref="G376:H376"/>
    <mergeCell ref="I376:J376"/>
    <mergeCell ref="K376:L376"/>
    <mergeCell ref="M376:N376"/>
    <mergeCell ref="E375:F375"/>
    <mergeCell ref="G375:H375"/>
    <mergeCell ref="I375:J375"/>
    <mergeCell ref="K375:L375"/>
    <mergeCell ref="M375:N375"/>
    <mergeCell ref="E374:F374"/>
    <mergeCell ref="G374:H374"/>
    <mergeCell ref="I374:J374"/>
    <mergeCell ref="K374:L374"/>
    <mergeCell ref="M374:N374"/>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I328:K328"/>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C120:E120"/>
    <mergeCell ref="C9:P9"/>
    <mergeCell ref="C25:P25"/>
    <mergeCell ref="C29:P29"/>
    <mergeCell ref="G37:P37"/>
    <mergeCell ref="D67:P68"/>
    <mergeCell ref="C70:P70"/>
    <mergeCell ref="F113:H113"/>
    <mergeCell ref="F114:H114"/>
    <mergeCell ref="F115:H115"/>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407:D407"/>
    <mergeCell ref="C408:D408"/>
    <mergeCell ref="C409:D409"/>
    <mergeCell ref="C410:D410"/>
    <mergeCell ref="C411:D411"/>
    <mergeCell ref="C412:D412"/>
    <mergeCell ref="C413:D413"/>
    <mergeCell ref="C414:D414"/>
    <mergeCell ref="C415:D415"/>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41:P441"/>
    <mergeCell ref="D428:H428"/>
    <mergeCell ref="D429:H429"/>
    <mergeCell ref="D430:H430"/>
    <mergeCell ref="D431:H431"/>
    <mergeCell ref="D432:H432"/>
    <mergeCell ref="D433:H433"/>
    <mergeCell ref="D434:H434"/>
    <mergeCell ref="D435:H435"/>
    <mergeCell ref="D436:H436"/>
    <mergeCell ref="D437:H437"/>
    <mergeCell ref="D438:H438"/>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Q370:R370"/>
    <mergeCell ref="Q371:R371"/>
    <mergeCell ref="Q372:R372"/>
    <mergeCell ref="Q373:R373"/>
    <mergeCell ref="Q374:R374"/>
    <mergeCell ref="Q375:R375"/>
    <mergeCell ref="Q376:R376"/>
    <mergeCell ref="Q377:R377"/>
    <mergeCell ref="Q378:R378"/>
    <mergeCell ref="Q388:R388"/>
    <mergeCell ref="Q389:R389"/>
    <mergeCell ref="Q390:R390"/>
    <mergeCell ref="Q379:R379"/>
    <mergeCell ref="Q380:R380"/>
    <mergeCell ref="Q381:R381"/>
    <mergeCell ref="Q382:R382"/>
    <mergeCell ref="Q383:R383"/>
    <mergeCell ref="Q384:R384"/>
    <mergeCell ref="Q385:R385"/>
    <mergeCell ref="Q386:R386"/>
    <mergeCell ref="Q387:R387"/>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I244:L260 I218:L236 I273:L273 I283:L285 I271:L271 I206:L209 I428:L438 I269:L269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IF(ISBLANK('S1.1_NA_List'!$C$9),"",'S1.1_NA_List'!$C$9)</f>
        <v>Education Quality and Access in Liberia (EQUAL)</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946</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3</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t="s">
        <v>600</v>
      </c>
      <c r="K206" s="100" t="s">
        <v>600</v>
      </c>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t="s">
        <v>600</v>
      </c>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t="s">
        <v>600</v>
      </c>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t="s">
        <v>600</v>
      </c>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t="s">
        <v>600</v>
      </c>
      <c r="K283" s="79" t="s">
        <v>600</v>
      </c>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hidden="1"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hidden="1"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hidden="1"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hidden="1"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hidden="1"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2016</v>
      </c>
      <c r="J323" s="76">
        <v>2016</v>
      </c>
      <c r="K323" s="76">
        <v>2016</v>
      </c>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t="s">
        <v>740</v>
      </c>
      <c r="L337" s="181"/>
      <c r="M337" s="180" t="s">
        <v>740</v>
      </c>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hidden="1" x14ac:dyDescent="0.25">
      <c r="A339" s="53"/>
      <c r="B339" s="1"/>
      <c r="C339" s="1"/>
      <c r="D339" s="229" t="s">
        <v>748</v>
      </c>
      <c r="E339" s="101" t="s">
        <v>747</v>
      </c>
      <c r="F339" s="102"/>
      <c r="G339" s="102"/>
      <c r="H339" s="103"/>
      <c r="I339" s="180"/>
      <c r="J339" s="181"/>
      <c r="K339" s="180"/>
      <c r="L339" s="181"/>
      <c r="M339" s="180"/>
      <c r="N339" s="181"/>
      <c r="O339" s="180"/>
      <c r="P339" s="181"/>
      <c r="Q339" s="1"/>
      <c r="R339" s="46"/>
      <c r="S339" s="46"/>
      <c r="T339" s="46"/>
      <c r="U339" s="53"/>
      <c r="AA339" s="27"/>
    </row>
    <row r="340" spans="1:27" ht="21" hidden="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hidden="1" x14ac:dyDescent="0.25">
      <c r="A341" s="53"/>
      <c r="B341" s="1"/>
      <c r="C341" s="1"/>
      <c r="D341" s="229" t="s">
        <v>749</v>
      </c>
      <c r="E341" s="101" t="s">
        <v>747</v>
      </c>
      <c r="F341" s="102"/>
      <c r="G341" s="102"/>
      <c r="H341" s="103"/>
      <c r="I341" s="180"/>
      <c r="J341" s="181"/>
      <c r="K341" s="180"/>
      <c r="L341" s="181"/>
      <c r="M341" s="180"/>
      <c r="N341" s="181"/>
      <c r="O341" s="180"/>
      <c r="P341" s="181"/>
      <c r="Q341" s="1"/>
      <c r="R341" s="46"/>
      <c r="S341" s="46"/>
      <c r="T341" s="46"/>
      <c r="U341" s="53"/>
      <c r="AA341" s="27"/>
    </row>
    <row r="342" spans="1:27" ht="21" hidden="1" x14ac:dyDescent="0.25">
      <c r="A342" s="53"/>
      <c r="B342" s="1"/>
      <c r="C342" s="1"/>
      <c r="D342" s="230"/>
      <c r="E342" s="101" t="s">
        <v>783</v>
      </c>
      <c r="F342" s="102"/>
      <c r="G342" s="102"/>
      <c r="H342" s="103"/>
      <c r="I342" s="180"/>
      <c r="J342" s="181"/>
      <c r="K342" s="180"/>
      <c r="L342" s="181"/>
      <c r="M342" s="180"/>
      <c r="N342" s="181"/>
      <c r="O342" s="180"/>
      <c r="P342" s="181"/>
      <c r="Q342" s="1"/>
      <c r="R342" s="46"/>
      <c r="S342" s="46"/>
      <c r="T342" s="46"/>
      <c r="U342" s="53"/>
      <c r="AA342" s="27"/>
    </row>
    <row r="343" spans="1:27" ht="21" hidden="1" x14ac:dyDescent="0.25">
      <c r="A343" s="53"/>
      <c r="B343" s="1"/>
      <c r="C343" s="1"/>
      <c r="D343" s="229" t="s">
        <v>750</v>
      </c>
      <c r="E343" s="101" t="s">
        <v>747</v>
      </c>
      <c r="F343" s="102"/>
      <c r="G343" s="102"/>
      <c r="H343" s="103"/>
      <c r="I343" s="180"/>
      <c r="J343" s="181"/>
      <c r="K343" s="180"/>
      <c r="L343" s="181"/>
      <c r="M343" s="180"/>
      <c r="N343" s="181"/>
      <c r="O343" s="180"/>
      <c r="P343" s="181"/>
      <c r="Q343" s="1"/>
      <c r="R343" s="46"/>
      <c r="S343" s="46"/>
      <c r="T343" s="46"/>
      <c r="U343" s="53"/>
      <c r="AA343" s="27"/>
    </row>
    <row r="344" spans="1:27" ht="21" hidden="1" x14ac:dyDescent="0.25">
      <c r="A344" s="53"/>
      <c r="B344" s="1"/>
      <c r="C344" s="1"/>
      <c r="D344" s="230"/>
      <c r="E344" s="101" t="s">
        <v>783</v>
      </c>
      <c r="F344" s="102"/>
      <c r="G344" s="102"/>
      <c r="H344" s="103"/>
      <c r="I344" s="180"/>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hidden="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hidden="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IF(ISBLANK('S1.1_NA_List'!$C$10),"",'S1.1_NA_List'!$C$10)</f>
        <v>Liberia Primary School Certificate Examination (LPSCE)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947</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0</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0</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0</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0</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0</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0</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0</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0</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0</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0</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t="s">
        <v>600</v>
      </c>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t="s">
        <v>600</v>
      </c>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2010</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741</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565</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950</v>
      </c>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740</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949</v>
      </c>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t="s">
        <v>565</v>
      </c>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t="s">
        <v>948</v>
      </c>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2010</v>
      </c>
      <c r="H403" s="167"/>
      <c r="I403" s="166" t="s">
        <v>674</v>
      </c>
      <c r="J403" s="167"/>
      <c r="K403" s="166"/>
      <c r="L403" s="167"/>
      <c r="M403" s="166" t="s">
        <v>686</v>
      </c>
      <c r="N403" s="167"/>
      <c r="O403" s="166"/>
      <c r="P403" s="167"/>
      <c r="Q403" s="232">
        <v>0.6</v>
      </c>
      <c r="R403" s="167"/>
      <c r="S403" s="46"/>
      <c r="T403" s="46"/>
      <c r="U403" s="53"/>
      <c r="AA403" s="27"/>
    </row>
    <row r="404" spans="1:27" ht="21" x14ac:dyDescent="0.25">
      <c r="A404" s="53"/>
      <c r="B404" s="1"/>
      <c r="C404" s="180" t="s">
        <v>692</v>
      </c>
      <c r="D404" s="181"/>
      <c r="E404" s="180" t="s">
        <v>748</v>
      </c>
      <c r="F404" s="181"/>
      <c r="G404" s="166">
        <v>2010</v>
      </c>
      <c r="H404" s="167"/>
      <c r="I404" s="166" t="s">
        <v>674</v>
      </c>
      <c r="J404" s="167"/>
      <c r="K404" s="166"/>
      <c r="L404" s="167"/>
      <c r="M404" s="166" t="s">
        <v>686</v>
      </c>
      <c r="N404" s="167"/>
      <c r="O404" s="166"/>
      <c r="P404" s="167"/>
      <c r="Q404" s="232">
        <v>0.6</v>
      </c>
      <c r="R404" s="167"/>
      <c r="S404" s="46"/>
      <c r="T404" s="46"/>
      <c r="U404" s="53"/>
      <c r="AA404" s="27"/>
    </row>
    <row r="405" spans="1:27" ht="21" x14ac:dyDescent="0.25">
      <c r="A405" s="53"/>
      <c r="B405" s="1"/>
      <c r="C405" s="180" t="s">
        <v>692</v>
      </c>
      <c r="D405" s="181"/>
      <c r="E405" s="180" t="s">
        <v>749</v>
      </c>
      <c r="F405" s="181"/>
      <c r="G405" s="166">
        <v>2010</v>
      </c>
      <c r="H405" s="167"/>
      <c r="I405" s="166" t="s">
        <v>674</v>
      </c>
      <c r="J405" s="167"/>
      <c r="K405" s="166"/>
      <c r="L405" s="167"/>
      <c r="M405" s="166" t="s">
        <v>686</v>
      </c>
      <c r="N405" s="167"/>
      <c r="O405" s="166"/>
      <c r="P405" s="167"/>
      <c r="Q405" s="232">
        <v>0.6</v>
      </c>
      <c r="R405" s="167"/>
      <c r="S405" s="46"/>
      <c r="T405" s="46"/>
      <c r="U405" s="53"/>
      <c r="AA405" s="27"/>
    </row>
    <row r="406" spans="1:27" ht="21" x14ac:dyDescent="0.25">
      <c r="A406" s="53"/>
      <c r="B406" s="1"/>
      <c r="C406" s="180" t="s">
        <v>692</v>
      </c>
      <c r="D406" s="181"/>
      <c r="E406" s="180" t="s">
        <v>750</v>
      </c>
      <c r="F406" s="181"/>
      <c r="G406" s="166">
        <v>2010</v>
      </c>
      <c r="H406" s="167"/>
      <c r="I406" s="166" t="s">
        <v>674</v>
      </c>
      <c r="J406" s="167"/>
      <c r="K406" s="166"/>
      <c r="L406" s="167"/>
      <c r="M406" s="166" t="s">
        <v>686</v>
      </c>
      <c r="N406" s="167"/>
      <c r="O406" s="166"/>
      <c r="P406" s="167"/>
      <c r="Q406" s="232">
        <v>0.6</v>
      </c>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IF(ISBLANK('S1.1_NA_List'!$C$11),"",'S1.1_NA_List'!$C$11)</f>
        <v>Liberia Junior High School Certificate Examination (LJHSCE)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947</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t="s">
        <v>600</v>
      </c>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t="s">
        <v>600</v>
      </c>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40502</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741</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565</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t="s">
        <v>950</v>
      </c>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740</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949</v>
      </c>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t="s">
        <v>565</v>
      </c>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t="s">
        <v>948</v>
      </c>
      <c r="J344" s="181"/>
      <c r="K344" s="180"/>
      <c r="L344" s="181"/>
      <c r="M344" s="180"/>
      <c r="N344" s="181"/>
      <c r="O344" s="180"/>
      <c r="P344" s="181"/>
      <c r="Q344" s="1"/>
      <c r="R344" s="46"/>
      <c r="S344" s="46"/>
      <c r="T344" s="46"/>
      <c r="U344" s="53"/>
      <c r="AA344" s="27"/>
    </row>
    <row r="345" spans="1:27" ht="21" hidden="1" x14ac:dyDescent="0.25">
      <c r="A345" s="53"/>
      <c r="B345" s="1"/>
      <c r="C345" s="1"/>
      <c r="D345" s="229" t="s">
        <v>751</v>
      </c>
      <c r="E345" s="101" t="s">
        <v>747</v>
      </c>
      <c r="F345" s="102"/>
      <c r="G345" s="102"/>
      <c r="H345" s="103"/>
      <c r="I345" s="180"/>
      <c r="J345" s="181"/>
      <c r="K345" s="180"/>
      <c r="L345" s="181"/>
      <c r="M345" s="180"/>
      <c r="N345" s="181"/>
      <c r="O345" s="180"/>
      <c r="P345" s="181"/>
      <c r="Q345" s="1"/>
      <c r="R345" s="46"/>
      <c r="S345" s="46"/>
      <c r="T345" s="46"/>
      <c r="U345" s="53"/>
      <c r="AA345" s="27"/>
    </row>
    <row r="346" spans="1:27" ht="21" hidden="1" x14ac:dyDescent="0.25">
      <c r="A346" s="53"/>
      <c r="B346" s="1"/>
      <c r="C346" s="1"/>
      <c r="D346" s="230"/>
      <c r="E346" s="101" t="s">
        <v>783</v>
      </c>
      <c r="F346" s="102"/>
      <c r="G346" s="102"/>
      <c r="H346" s="103"/>
      <c r="I346" s="180"/>
      <c r="J346" s="181"/>
      <c r="K346" s="180"/>
      <c r="L346" s="181"/>
      <c r="M346" s="180"/>
      <c r="N346" s="181"/>
      <c r="O346" s="180"/>
      <c r="P346" s="181"/>
      <c r="Q346" s="1"/>
      <c r="R346" s="46"/>
      <c r="S346" s="46"/>
      <c r="T346" s="46"/>
      <c r="U346" s="53"/>
      <c r="AA346" s="27"/>
    </row>
    <row r="347" spans="1:27" ht="21" hidden="1" x14ac:dyDescent="0.25">
      <c r="A347" s="53"/>
      <c r="B347" s="1"/>
      <c r="C347" s="1"/>
      <c r="D347" s="229" t="s">
        <v>752</v>
      </c>
      <c r="E347" s="101" t="s">
        <v>747</v>
      </c>
      <c r="F347" s="102"/>
      <c r="G347" s="102"/>
      <c r="H347" s="103"/>
      <c r="I347" s="180"/>
      <c r="J347" s="181"/>
      <c r="K347" s="180"/>
      <c r="L347" s="181"/>
      <c r="M347" s="180"/>
      <c r="N347" s="181"/>
      <c r="O347" s="180"/>
      <c r="P347" s="181"/>
      <c r="Q347" s="1"/>
      <c r="R347" s="46"/>
      <c r="S347" s="46"/>
      <c r="T347" s="46"/>
      <c r="U347" s="53"/>
      <c r="AA347" s="27"/>
    </row>
    <row r="348" spans="1:27" ht="21" hidden="1" x14ac:dyDescent="0.25">
      <c r="A348" s="53"/>
      <c r="B348" s="1"/>
      <c r="C348" s="1"/>
      <c r="D348" s="230"/>
      <c r="E348" s="101" t="s">
        <v>783</v>
      </c>
      <c r="F348" s="102"/>
      <c r="G348" s="102"/>
      <c r="H348" s="103"/>
      <c r="I348" s="180"/>
      <c r="J348" s="181"/>
      <c r="K348" s="180"/>
      <c r="L348" s="181"/>
      <c r="M348" s="180"/>
      <c r="N348" s="181"/>
      <c r="O348" s="180"/>
      <c r="P348" s="181"/>
      <c r="Q348" s="1"/>
      <c r="R348" s="46"/>
      <c r="S348" s="46"/>
      <c r="T348" s="46"/>
      <c r="U348" s="53"/>
      <c r="AA348" s="27"/>
    </row>
    <row r="349" spans="1:27" ht="21" hidden="1" x14ac:dyDescent="0.25">
      <c r="A349" s="53"/>
      <c r="B349" s="1"/>
      <c r="C349" s="1"/>
      <c r="D349" s="229" t="s">
        <v>753</v>
      </c>
      <c r="E349" s="101" t="s">
        <v>747</v>
      </c>
      <c r="F349" s="102"/>
      <c r="G349" s="102"/>
      <c r="H349" s="103"/>
      <c r="I349" s="180"/>
      <c r="J349" s="181"/>
      <c r="K349" s="180"/>
      <c r="L349" s="181"/>
      <c r="M349" s="180"/>
      <c r="N349" s="181"/>
      <c r="O349" s="180"/>
      <c r="P349" s="181"/>
      <c r="Q349" s="1"/>
      <c r="R349" s="46"/>
      <c r="S349" s="46"/>
      <c r="T349" s="46"/>
      <c r="U349" s="53"/>
      <c r="AA349" s="27"/>
    </row>
    <row r="350" spans="1:27" ht="21" hidden="1" x14ac:dyDescent="0.25">
      <c r="A350" s="53"/>
      <c r="B350" s="1"/>
      <c r="C350" s="1"/>
      <c r="D350" s="230"/>
      <c r="E350" s="101" t="s">
        <v>783</v>
      </c>
      <c r="F350" s="102"/>
      <c r="G350" s="102"/>
      <c r="H350" s="103"/>
      <c r="I350" s="180"/>
      <c r="J350" s="181"/>
      <c r="K350" s="180"/>
      <c r="L350" s="181"/>
      <c r="M350" s="180"/>
      <c r="N350" s="181"/>
      <c r="O350" s="180"/>
      <c r="P350" s="181"/>
      <c r="Q350" s="1"/>
      <c r="R350" s="46"/>
      <c r="S350" s="46"/>
      <c r="T350" s="46"/>
      <c r="U350" s="53"/>
      <c r="AA350" s="27"/>
    </row>
    <row r="351" spans="1:27" ht="21" hidden="1" x14ac:dyDescent="0.25">
      <c r="A351" s="53"/>
      <c r="B351" s="1"/>
      <c r="C351" s="1"/>
      <c r="D351" s="229" t="s">
        <v>754</v>
      </c>
      <c r="E351" s="101" t="s">
        <v>747</v>
      </c>
      <c r="F351" s="102"/>
      <c r="G351" s="102"/>
      <c r="H351" s="103"/>
      <c r="I351" s="180"/>
      <c r="J351" s="181"/>
      <c r="K351" s="180"/>
      <c r="L351" s="181"/>
      <c r="M351" s="180"/>
      <c r="N351" s="181"/>
      <c r="O351" s="180"/>
      <c r="P351" s="181"/>
      <c r="Q351" s="1"/>
      <c r="R351" s="46"/>
      <c r="S351" s="46"/>
      <c r="T351" s="46"/>
      <c r="U351" s="53"/>
      <c r="AA351" s="27"/>
    </row>
    <row r="352" spans="1:27" ht="21" hidden="1" x14ac:dyDescent="0.25">
      <c r="A352" s="53"/>
      <c r="B352" s="1"/>
      <c r="C352" s="1"/>
      <c r="D352" s="230"/>
      <c r="E352" s="101" t="s">
        <v>783</v>
      </c>
      <c r="F352" s="102"/>
      <c r="G352" s="102"/>
      <c r="H352" s="103"/>
      <c r="I352" s="180"/>
      <c r="J352" s="181"/>
      <c r="K352" s="180"/>
      <c r="L352" s="181"/>
      <c r="M352" s="180"/>
      <c r="N352" s="181"/>
      <c r="O352" s="180"/>
      <c r="P352" s="181"/>
      <c r="Q352" s="1"/>
      <c r="R352" s="46"/>
      <c r="S352" s="46"/>
      <c r="T352" s="46"/>
      <c r="U352" s="53"/>
      <c r="AA352" s="27"/>
    </row>
    <row r="353" spans="1:27" ht="21" hidden="1" x14ac:dyDescent="0.25">
      <c r="A353" s="53"/>
      <c r="B353" s="1"/>
      <c r="C353" s="1"/>
      <c r="D353" s="229" t="s">
        <v>755</v>
      </c>
      <c r="E353" s="101" t="s">
        <v>747</v>
      </c>
      <c r="F353" s="102"/>
      <c r="G353" s="102"/>
      <c r="H353" s="103"/>
      <c r="I353" s="180"/>
      <c r="J353" s="181"/>
      <c r="K353" s="180"/>
      <c r="L353" s="181"/>
      <c r="M353" s="180"/>
      <c r="N353" s="181"/>
      <c r="O353" s="180"/>
      <c r="P353" s="181"/>
      <c r="Q353" s="1"/>
      <c r="R353" s="46"/>
      <c r="S353" s="46"/>
      <c r="T353" s="46"/>
      <c r="U353" s="53"/>
      <c r="AA353" s="27"/>
    </row>
    <row r="354" spans="1:27" ht="21" hidden="1" x14ac:dyDescent="0.25">
      <c r="A354" s="53"/>
      <c r="B354" s="1"/>
      <c r="C354" s="1"/>
      <c r="D354" s="230"/>
      <c r="E354" s="101" t="s">
        <v>783</v>
      </c>
      <c r="F354" s="102"/>
      <c r="G354" s="102"/>
      <c r="H354" s="103"/>
      <c r="I354" s="180"/>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hidden="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hidden="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hidden="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hidden="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hidden="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t="s">
        <v>692</v>
      </c>
      <c r="D403" s="181"/>
      <c r="E403" s="180" t="s">
        <v>739</v>
      </c>
      <c r="F403" s="181"/>
      <c r="G403" s="166">
        <v>2018</v>
      </c>
      <c r="H403" s="167"/>
      <c r="I403" s="166" t="s">
        <v>674</v>
      </c>
      <c r="J403" s="167"/>
      <c r="K403" s="166"/>
      <c r="L403" s="167"/>
      <c r="M403" s="166" t="s">
        <v>686</v>
      </c>
      <c r="N403" s="167"/>
      <c r="O403" s="166"/>
      <c r="P403" s="167"/>
      <c r="Q403" s="232">
        <v>0.6</v>
      </c>
      <c r="R403" s="167"/>
      <c r="S403" s="46"/>
      <c r="T403" s="46"/>
      <c r="U403" s="53"/>
      <c r="AA403" s="27"/>
    </row>
    <row r="404" spans="1:27" ht="21" x14ac:dyDescent="0.25">
      <c r="A404" s="53"/>
      <c r="B404" s="1"/>
      <c r="C404" s="180" t="s">
        <v>692</v>
      </c>
      <c r="D404" s="181"/>
      <c r="E404" s="180" t="s">
        <v>748</v>
      </c>
      <c r="F404" s="181"/>
      <c r="G404" s="166">
        <v>2018</v>
      </c>
      <c r="H404" s="167"/>
      <c r="I404" s="166" t="s">
        <v>674</v>
      </c>
      <c r="J404" s="167"/>
      <c r="K404" s="166"/>
      <c r="L404" s="167"/>
      <c r="M404" s="166" t="s">
        <v>686</v>
      </c>
      <c r="N404" s="167"/>
      <c r="O404" s="166"/>
      <c r="P404" s="167"/>
      <c r="Q404" s="232">
        <v>0.6</v>
      </c>
      <c r="R404" s="167"/>
      <c r="S404" s="46"/>
      <c r="T404" s="46"/>
      <c r="U404" s="53"/>
      <c r="AA404" s="27"/>
    </row>
    <row r="405" spans="1:27" ht="21" x14ac:dyDescent="0.25">
      <c r="A405" s="53"/>
      <c r="B405" s="1"/>
      <c r="C405" s="180" t="s">
        <v>692</v>
      </c>
      <c r="D405" s="181"/>
      <c r="E405" s="180" t="s">
        <v>749</v>
      </c>
      <c r="F405" s="181"/>
      <c r="G405" s="166">
        <v>2018</v>
      </c>
      <c r="H405" s="167"/>
      <c r="I405" s="166" t="s">
        <v>674</v>
      </c>
      <c r="J405" s="167"/>
      <c r="K405" s="166"/>
      <c r="L405" s="167"/>
      <c r="M405" s="166" t="s">
        <v>686</v>
      </c>
      <c r="N405" s="167"/>
      <c r="O405" s="166"/>
      <c r="P405" s="167"/>
      <c r="Q405" s="232">
        <v>0.6</v>
      </c>
      <c r="R405" s="167"/>
      <c r="S405" s="46"/>
      <c r="T405" s="46"/>
      <c r="U405" s="53"/>
      <c r="AA405" s="27"/>
    </row>
    <row r="406" spans="1:27" ht="21" x14ac:dyDescent="0.25">
      <c r="A406" s="53"/>
      <c r="B406" s="1"/>
      <c r="C406" s="180" t="s">
        <v>692</v>
      </c>
      <c r="D406" s="181"/>
      <c r="E406" s="180" t="s">
        <v>750</v>
      </c>
      <c r="F406" s="181"/>
      <c r="G406" s="166">
        <v>2018</v>
      </c>
      <c r="H406" s="167"/>
      <c r="I406" s="166" t="s">
        <v>674</v>
      </c>
      <c r="J406" s="167"/>
      <c r="K406" s="166"/>
      <c r="L406" s="167"/>
      <c r="M406" s="166" t="s">
        <v>686</v>
      </c>
      <c r="N406" s="167"/>
      <c r="O406" s="166"/>
      <c r="P406" s="167"/>
      <c r="Q406" s="232">
        <v>0.6</v>
      </c>
      <c r="R406" s="167"/>
      <c r="S406" s="46"/>
      <c r="T406" s="46"/>
      <c r="U406" s="53"/>
      <c r="AA406" s="27"/>
    </row>
    <row r="407" spans="1:27" ht="21" hidden="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hidden="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hidden="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hidden="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hidden="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00" t="str">
        <f>IF(ISBLANK('S1.1_NA_List'!$C$12),"",'S1.1_NA_List'!$C$12)</f>
        <v>Liberia Senior High School Certificate Examination (LSHSCE)</v>
      </c>
      <c r="D9" s="201"/>
      <c r="E9" s="201"/>
      <c r="F9" s="201"/>
      <c r="G9" s="201"/>
      <c r="H9" s="201"/>
      <c r="I9" s="201"/>
      <c r="J9" s="201"/>
      <c r="K9" s="201"/>
      <c r="L9" s="201"/>
      <c r="M9" s="201"/>
      <c r="N9" s="201"/>
      <c r="O9" s="201"/>
      <c r="P9" s="202"/>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6"/>
      <c r="D13" s="177"/>
      <c r="E13" s="177"/>
      <c r="F13" s="177"/>
      <c r="G13" s="177"/>
      <c r="H13" s="177"/>
      <c r="I13" s="177"/>
      <c r="J13" s="177"/>
      <c r="K13" s="177"/>
      <c r="L13" s="177"/>
      <c r="M13" s="177"/>
      <c r="N13" s="177"/>
      <c r="O13" s="177"/>
      <c r="P13" s="178"/>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6" t="s">
        <v>943</v>
      </c>
      <c r="D25" s="177"/>
      <c r="E25" s="177"/>
      <c r="F25" s="177"/>
      <c r="G25" s="177"/>
      <c r="H25" s="177"/>
      <c r="I25" s="177"/>
      <c r="J25" s="177"/>
      <c r="K25" s="177"/>
      <c r="L25" s="177"/>
      <c r="M25" s="177"/>
      <c r="N25" s="177"/>
      <c r="O25" s="177"/>
      <c r="P25" s="178"/>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6" t="s">
        <v>947</v>
      </c>
      <c r="D29" s="177"/>
      <c r="E29" s="177"/>
      <c r="F29" s="177"/>
      <c r="G29" s="177"/>
      <c r="H29" s="177"/>
      <c r="I29" s="177"/>
      <c r="J29" s="177"/>
      <c r="K29" s="177"/>
      <c r="L29" s="177"/>
      <c r="M29" s="177"/>
      <c r="N29" s="177"/>
      <c r="O29" s="177"/>
      <c r="P29" s="178"/>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6"/>
      <c r="H37" s="177"/>
      <c r="I37" s="177"/>
      <c r="J37" s="177"/>
      <c r="K37" s="177"/>
      <c r="L37" s="177"/>
      <c r="M37" s="177"/>
      <c r="N37" s="177"/>
      <c r="O37" s="177"/>
      <c r="P37" s="178"/>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t="b">
        <v>1</v>
      </c>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t="b">
        <v>1</v>
      </c>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6"/>
      <c r="H53" s="177"/>
      <c r="I53" s="177"/>
      <c r="J53" s="177"/>
      <c r="K53" s="177"/>
      <c r="L53" s="177"/>
      <c r="M53" s="177"/>
      <c r="N53" s="177"/>
      <c r="O53" s="177"/>
      <c r="P53" s="178"/>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03" t="s">
        <v>509</v>
      </c>
      <c r="E67" s="203"/>
      <c r="F67" s="203"/>
      <c r="G67" s="203"/>
      <c r="H67" s="203"/>
      <c r="I67" s="203"/>
      <c r="J67" s="203"/>
      <c r="K67" s="203"/>
      <c r="L67" s="203"/>
      <c r="M67" s="203"/>
      <c r="N67" s="203"/>
      <c r="O67" s="203"/>
      <c r="P67" s="203"/>
      <c r="Q67" s="52"/>
      <c r="R67" s="46"/>
      <c r="S67" s="46"/>
      <c r="T67" s="46"/>
      <c r="U67" s="53"/>
      <c r="AA67" s="27"/>
    </row>
    <row r="68" spans="1:27" ht="17.25" customHeight="1" x14ac:dyDescent="0.25">
      <c r="A68" s="53"/>
      <c r="B68" s="1"/>
      <c r="C68" s="1"/>
      <c r="D68" s="203"/>
      <c r="E68" s="203"/>
      <c r="F68" s="203"/>
      <c r="G68" s="203"/>
      <c r="H68" s="203"/>
      <c r="I68" s="203"/>
      <c r="J68" s="203"/>
      <c r="K68" s="203"/>
      <c r="L68" s="203"/>
      <c r="M68" s="203"/>
      <c r="N68" s="203"/>
      <c r="O68" s="203"/>
      <c r="P68" s="203"/>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6"/>
      <c r="D70" s="177"/>
      <c r="E70" s="177"/>
      <c r="F70" s="177"/>
      <c r="G70" s="177"/>
      <c r="H70" s="177"/>
      <c r="I70" s="177"/>
      <c r="J70" s="177"/>
      <c r="K70" s="177"/>
      <c r="L70" s="177"/>
      <c r="M70" s="177"/>
      <c r="N70" s="177"/>
      <c r="O70" s="177"/>
      <c r="P70" s="178"/>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6"/>
      <c r="H83" s="177"/>
      <c r="I83" s="177"/>
      <c r="J83" s="177"/>
      <c r="K83" s="177"/>
      <c r="L83" s="177"/>
      <c r="M83" s="177"/>
      <c r="N83" s="177"/>
      <c r="O83" s="177"/>
      <c r="P83" s="178"/>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204" t="s">
        <v>577</v>
      </c>
      <c r="D110" s="204"/>
      <c r="E110" s="204"/>
      <c r="F110" s="204"/>
      <c r="G110" s="204"/>
      <c r="H110" s="204"/>
      <c r="I110" s="204"/>
      <c r="J110" s="204"/>
      <c r="K110" s="204"/>
      <c r="L110" s="204"/>
      <c r="M110" s="204"/>
      <c r="N110" s="204"/>
      <c r="O110" s="204"/>
      <c r="P110" s="20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5" t="s">
        <v>564</v>
      </c>
      <c r="D112" s="205"/>
      <c r="E112" s="205"/>
      <c r="F112" s="205"/>
      <c r="G112" s="205"/>
      <c r="H112" s="205"/>
      <c r="I112" s="205" t="s">
        <v>527</v>
      </c>
      <c r="J112" s="205"/>
      <c r="K112" s="205"/>
      <c r="L112" s="205"/>
      <c r="M112" s="205"/>
      <c r="N112" s="205"/>
      <c r="O112" s="46"/>
      <c r="P112" s="46"/>
      <c r="Q112" s="46"/>
      <c r="R112" s="46"/>
      <c r="S112" s="46"/>
      <c r="T112" s="46"/>
      <c r="U112" s="53"/>
      <c r="AA112" s="27"/>
    </row>
    <row r="113" spans="1:27" ht="30" customHeight="1" x14ac:dyDescent="0.25">
      <c r="A113" s="53"/>
      <c r="B113" s="1"/>
      <c r="C113" s="198" t="s">
        <v>566</v>
      </c>
      <c r="D113" s="199"/>
      <c r="E113" s="199"/>
      <c r="F113" s="198" t="s">
        <v>567</v>
      </c>
      <c r="G113" s="199"/>
      <c r="H113" s="199"/>
      <c r="I113" s="198" t="s">
        <v>566</v>
      </c>
      <c r="J113" s="199"/>
      <c r="K113" s="199"/>
      <c r="L113" s="206" t="s">
        <v>567</v>
      </c>
      <c r="M113" s="205"/>
      <c r="N113" s="205"/>
      <c r="O113" s="46"/>
      <c r="P113" s="46"/>
      <c r="Q113" s="46"/>
      <c r="R113" s="46"/>
      <c r="S113" s="46"/>
      <c r="T113" s="46"/>
      <c r="U113" s="53"/>
      <c r="AA113" s="27"/>
    </row>
    <row r="114" spans="1:27" ht="21" x14ac:dyDescent="0.25">
      <c r="A114" s="53"/>
      <c r="B114" s="1"/>
      <c r="C114" s="180"/>
      <c r="D114" s="196"/>
      <c r="E114" s="181"/>
      <c r="F114" s="197"/>
      <c r="G114" s="197"/>
      <c r="H114" s="197"/>
      <c r="I114" s="180"/>
      <c r="J114" s="196"/>
      <c r="K114" s="181"/>
      <c r="L114" s="197"/>
      <c r="M114" s="197"/>
      <c r="N114" s="197"/>
      <c r="O114" s="46"/>
      <c r="P114" s="46"/>
      <c r="Q114" s="46"/>
      <c r="R114" s="46"/>
      <c r="S114" s="46"/>
      <c r="T114" s="46"/>
      <c r="U114" s="53"/>
      <c r="AA114" s="27"/>
    </row>
    <row r="115" spans="1:27" ht="21" x14ac:dyDescent="0.25">
      <c r="A115" s="53"/>
      <c r="B115" s="1"/>
      <c r="C115" s="180"/>
      <c r="D115" s="196"/>
      <c r="E115" s="181"/>
      <c r="F115" s="197"/>
      <c r="G115" s="197"/>
      <c r="H115" s="197"/>
      <c r="I115" s="180"/>
      <c r="J115" s="196"/>
      <c r="K115" s="181"/>
      <c r="L115" s="197"/>
      <c r="M115" s="197"/>
      <c r="N115" s="197"/>
      <c r="O115" s="46"/>
      <c r="P115" s="46"/>
      <c r="Q115" s="46"/>
      <c r="R115" s="46"/>
      <c r="S115" s="46"/>
      <c r="T115" s="46"/>
      <c r="U115" s="53"/>
      <c r="AA115" s="27"/>
    </row>
    <row r="116" spans="1:27" ht="21" x14ac:dyDescent="0.25">
      <c r="A116" s="53"/>
      <c r="B116" s="1"/>
      <c r="C116" s="180"/>
      <c r="D116" s="196"/>
      <c r="E116" s="181"/>
      <c r="F116" s="197"/>
      <c r="G116" s="197"/>
      <c r="H116" s="197"/>
      <c r="I116" s="180"/>
      <c r="J116" s="196"/>
      <c r="K116" s="181"/>
      <c r="L116" s="197"/>
      <c r="M116" s="197"/>
      <c r="N116" s="197"/>
      <c r="O116" s="46"/>
      <c r="P116" s="46"/>
      <c r="Q116" s="46"/>
      <c r="R116" s="46"/>
      <c r="S116" s="46"/>
      <c r="T116" s="46"/>
      <c r="U116" s="53"/>
      <c r="AA116" s="27"/>
    </row>
    <row r="117" spans="1:27" ht="21" x14ac:dyDescent="0.25">
      <c r="A117" s="53"/>
      <c r="B117" s="1"/>
      <c r="C117" s="180"/>
      <c r="D117" s="196"/>
      <c r="E117" s="181"/>
      <c r="F117" s="197"/>
      <c r="G117" s="197"/>
      <c r="H117" s="197"/>
      <c r="I117" s="180"/>
      <c r="J117" s="196"/>
      <c r="K117" s="181"/>
      <c r="L117" s="197"/>
      <c r="M117" s="197"/>
      <c r="N117" s="197"/>
      <c r="O117" s="46"/>
      <c r="P117" s="46"/>
      <c r="Q117" s="46"/>
      <c r="R117" s="46"/>
      <c r="S117" s="46"/>
      <c r="T117" s="46"/>
      <c r="U117" s="53"/>
      <c r="AA117" s="27"/>
    </row>
    <row r="118" spans="1:27" ht="21" x14ac:dyDescent="0.25">
      <c r="A118" s="53"/>
      <c r="B118" s="1"/>
      <c r="C118" s="180"/>
      <c r="D118" s="196"/>
      <c r="E118" s="181"/>
      <c r="F118" s="197"/>
      <c r="G118" s="197"/>
      <c r="H118" s="197"/>
      <c r="I118" s="180"/>
      <c r="J118" s="196"/>
      <c r="K118" s="181"/>
      <c r="L118" s="197"/>
      <c r="M118" s="197"/>
      <c r="N118" s="197"/>
      <c r="O118" s="46"/>
      <c r="P118" s="46"/>
      <c r="Q118" s="46"/>
      <c r="R118" s="46"/>
      <c r="S118" s="46"/>
      <c r="T118" s="46"/>
      <c r="U118" s="53"/>
      <c r="AA118" s="27"/>
    </row>
    <row r="119" spans="1:27" ht="21" x14ac:dyDescent="0.25">
      <c r="A119" s="53"/>
      <c r="B119" s="1"/>
      <c r="C119" s="180"/>
      <c r="D119" s="196"/>
      <c r="E119" s="181"/>
      <c r="F119" s="197"/>
      <c r="G119" s="197"/>
      <c r="H119" s="197"/>
      <c r="I119" s="180"/>
      <c r="J119" s="196"/>
      <c r="K119" s="181"/>
      <c r="L119" s="197"/>
      <c r="M119" s="197"/>
      <c r="N119" s="197"/>
      <c r="O119" s="46"/>
      <c r="P119" s="46"/>
      <c r="Q119" s="46"/>
      <c r="R119" s="46"/>
      <c r="S119" s="46"/>
      <c r="T119" s="46"/>
      <c r="U119" s="53"/>
      <c r="AA119" s="27"/>
    </row>
    <row r="120" spans="1:27" ht="21" x14ac:dyDescent="0.25">
      <c r="A120" s="53"/>
      <c r="B120" s="1"/>
      <c r="C120" s="180"/>
      <c r="D120" s="196"/>
      <c r="E120" s="181"/>
      <c r="F120" s="197"/>
      <c r="G120" s="197"/>
      <c r="H120" s="197"/>
      <c r="I120" s="180"/>
      <c r="J120" s="196"/>
      <c r="K120" s="181"/>
      <c r="L120" s="197"/>
      <c r="M120" s="197"/>
      <c r="N120" s="197"/>
      <c r="O120" s="46"/>
      <c r="P120" s="46"/>
      <c r="Q120" s="46"/>
      <c r="R120" s="46"/>
      <c r="S120" s="46"/>
      <c r="T120" s="46"/>
      <c r="U120" s="53"/>
      <c r="AA120" s="27"/>
    </row>
    <row r="121" spans="1:27" ht="21" x14ac:dyDescent="0.25">
      <c r="A121" s="53"/>
      <c r="B121" s="1"/>
      <c r="C121" s="180"/>
      <c r="D121" s="196"/>
      <c r="E121" s="181"/>
      <c r="F121" s="197"/>
      <c r="G121" s="197"/>
      <c r="H121" s="197"/>
      <c r="I121" s="180"/>
      <c r="J121" s="196"/>
      <c r="K121" s="181"/>
      <c r="L121" s="197"/>
      <c r="M121" s="197"/>
      <c r="N121" s="197"/>
      <c r="O121" s="46"/>
      <c r="P121" s="46"/>
      <c r="Q121" s="46"/>
      <c r="R121" s="46"/>
      <c r="S121" s="46"/>
      <c r="T121" s="46"/>
      <c r="U121" s="53"/>
      <c r="AA121" s="27"/>
    </row>
    <row r="122" spans="1:27" ht="21" x14ac:dyDescent="0.25">
      <c r="A122" s="53"/>
      <c r="B122" s="1"/>
      <c r="C122" s="180"/>
      <c r="D122" s="196"/>
      <c r="E122" s="181"/>
      <c r="F122" s="197"/>
      <c r="G122" s="197"/>
      <c r="H122" s="197"/>
      <c r="I122" s="180"/>
      <c r="J122" s="196"/>
      <c r="K122" s="181"/>
      <c r="L122" s="197"/>
      <c r="M122" s="197"/>
      <c r="N122" s="197"/>
      <c r="O122" s="46"/>
      <c r="P122" s="46"/>
      <c r="Q122" s="46"/>
      <c r="R122" s="46"/>
      <c r="S122" s="46"/>
      <c r="T122" s="46"/>
      <c r="U122" s="53"/>
      <c r="AA122" s="27"/>
    </row>
    <row r="123" spans="1:27" ht="21" x14ac:dyDescent="0.25">
      <c r="A123" s="53"/>
      <c r="B123" s="1"/>
      <c r="C123" s="180"/>
      <c r="D123" s="196"/>
      <c r="E123" s="181"/>
      <c r="F123" s="197"/>
      <c r="G123" s="197"/>
      <c r="H123" s="197"/>
      <c r="I123" s="180"/>
      <c r="J123" s="196"/>
      <c r="K123" s="181"/>
      <c r="L123" s="197"/>
      <c r="M123" s="197"/>
      <c r="N123" s="197"/>
      <c r="O123" s="46"/>
      <c r="P123" s="46"/>
      <c r="Q123" s="46"/>
      <c r="R123" s="46"/>
      <c r="S123" s="46"/>
      <c r="T123" s="46"/>
      <c r="U123" s="53"/>
      <c r="AA123" s="27"/>
    </row>
    <row r="124" spans="1:27" ht="21" x14ac:dyDescent="0.25">
      <c r="A124" s="53"/>
      <c r="B124" s="1"/>
      <c r="C124" s="180"/>
      <c r="D124" s="196"/>
      <c r="E124" s="181"/>
      <c r="F124" s="197"/>
      <c r="G124" s="197"/>
      <c r="H124" s="197"/>
      <c r="I124" s="180"/>
      <c r="J124" s="196"/>
      <c r="K124" s="181"/>
      <c r="L124" s="197"/>
      <c r="M124" s="197"/>
      <c r="N124" s="197"/>
      <c r="O124" s="46"/>
      <c r="P124" s="46"/>
      <c r="Q124" s="46"/>
      <c r="R124" s="46"/>
      <c r="S124" s="46"/>
      <c r="T124" s="46"/>
      <c r="U124" s="53"/>
      <c r="AA124" s="27"/>
    </row>
    <row r="125" spans="1:27" ht="21" x14ac:dyDescent="0.25">
      <c r="A125" s="53"/>
      <c r="B125" s="1"/>
      <c r="C125" s="180"/>
      <c r="D125" s="196"/>
      <c r="E125" s="181"/>
      <c r="F125" s="197"/>
      <c r="G125" s="197"/>
      <c r="H125" s="197"/>
      <c r="I125" s="180"/>
      <c r="J125" s="196"/>
      <c r="K125" s="181"/>
      <c r="L125" s="197"/>
      <c r="M125" s="197"/>
      <c r="N125" s="197"/>
      <c r="O125" s="46"/>
      <c r="P125" s="46"/>
      <c r="Q125" s="46"/>
      <c r="R125" s="46"/>
      <c r="S125" s="46"/>
      <c r="T125" s="46"/>
      <c r="U125" s="53"/>
      <c r="AA125" s="27"/>
    </row>
    <row r="126" spans="1:27" ht="21" x14ac:dyDescent="0.25">
      <c r="A126" s="53"/>
      <c r="B126" s="1"/>
      <c r="C126" s="180"/>
      <c r="D126" s="196"/>
      <c r="E126" s="181"/>
      <c r="F126" s="197"/>
      <c r="G126" s="197"/>
      <c r="H126" s="197"/>
      <c r="I126" s="180"/>
      <c r="J126" s="196"/>
      <c r="K126" s="181"/>
      <c r="L126" s="197"/>
      <c r="M126" s="197"/>
      <c r="N126" s="197"/>
      <c r="O126" s="46"/>
      <c r="P126" s="46"/>
      <c r="Q126" s="46"/>
      <c r="R126" s="46"/>
      <c r="S126" s="46"/>
      <c r="T126" s="46"/>
      <c r="U126" s="53"/>
      <c r="AA126" s="27"/>
    </row>
    <row r="127" spans="1:27" ht="21" x14ac:dyDescent="0.25">
      <c r="A127" s="53"/>
      <c r="B127" s="1"/>
      <c r="C127" s="180"/>
      <c r="D127" s="196"/>
      <c r="E127" s="181"/>
      <c r="F127" s="197"/>
      <c r="G127" s="197"/>
      <c r="H127" s="197"/>
      <c r="I127" s="180"/>
      <c r="J127" s="196"/>
      <c r="K127" s="181"/>
      <c r="L127" s="197"/>
      <c r="M127" s="197"/>
      <c r="N127" s="197"/>
      <c r="O127" s="46"/>
      <c r="P127" s="46"/>
      <c r="Q127" s="46"/>
      <c r="R127" s="46"/>
      <c r="S127" s="46"/>
      <c r="T127" s="46"/>
      <c r="U127" s="53"/>
      <c r="AA127" s="27"/>
    </row>
    <row r="128" spans="1:27" ht="21" x14ac:dyDescent="0.25">
      <c r="A128" s="53"/>
      <c r="B128" s="1"/>
      <c r="C128" s="180"/>
      <c r="D128" s="196"/>
      <c r="E128" s="181"/>
      <c r="F128" s="197"/>
      <c r="G128" s="197"/>
      <c r="H128" s="197"/>
      <c r="I128" s="180"/>
      <c r="J128" s="196"/>
      <c r="K128" s="181"/>
      <c r="L128" s="197"/>
      <c r="M128" s="197"/>
      <c r="N128" s="197"/>
      <c r="O128" s="46"/>
      <c r="P128" s="46"/>
      <c r="Q128" s="46"/>
      <c r="R128" s="46"/>
      <c r="S128" s="46"/>
      <c r="T128" s="46"/>
      <c r="U128" s="53"/>
      <c r="AA128" s="27"/>
    </row>
    <row r="129" spans="1:27" ht="21" x14ac:dyDescent="0.25">
      <c r="A129" s="53"/>
      <c r="B129" s="1"/>
      <c r="C129" s="180"/>
      <c r="D129" s="196"/>
      <c r="E129" s="181"/>
      <c r="F129" s="197"/>
      <c r="G129" s="197"/>
      <c r="H129" s="197"/>
      <c r="I129" s="180"/>
      <c r="J129" s="196"/>
      <c r="K129" s="181"/>
      <c r="L129" s="197"/>
      <c r="M129" s="197"/>
      <c r="N129" s="197"/>
      <c r="O129" s="46"/>
      <c r="P129" s="46"/>
      <c r="Q129" s="46"/>
      <c r="R129" s="46"/>
      <c r="S129" s="46"/>
      <c r="T129" s="46"/>
      <c r="U129" s="53"/>
      <c r="AA129" s="27"/>
    </row>
    <row r="130" spans="1:27" ht="21" x14ac:dyDescent="0.25">
      <c r="A130" s="53"/>
      <c r="B130" s="1"/>
      <c r="C130" s="180"/>
      <c r="D130" s="196"/>
      <c r="E130" s="181"/>
      <c r="F130" s="197"/>
      <c r="G130" s="197"/>
      <c r="H130" s="197"/>
      <c r="I130" s="180"/>
      <c r="J130" s="196"/>
      <c r="K130" s="181"/>
      <c r="L130" s="197"/>
      <c r="M130" s="197"/>
      <c r="N130" s="197"/>
      <c r="O130" s="46"/>
      <c r="P130" s="46"/>
      <c r="Q130" s="46"/>
      <c r="R130" s="46"/>
      <c r="S130" s="46"/>
      <c r="T130" s="46"/>
      <c r="U130" s="53"/>
      <c r="AA130" s="27"/>
    </row>
    <row r="131" spans="1:27" ht="21" x14ac:dyDescent="0.25">
      <c r="A131" s="53"/>
      <c r="B131" s="1"/>
      <c r="C131" s="180"/>
      <c r="D131" s="196"/>
      <c r="E131" s="181"/>
      <c r="F131" s="197"/>
      <c r="G131" s="197"/>
      <c r="H131" s="197"/>
      <c r="I131" s="180"/>
      <c r="J131" s="196"/>
      <c r="K131" s="181"/>
      <c r="L131" s="197"/>
      <c r="M131" s="197"/>
      <c r="N131" s="197"/>
      <c r="O131" s="46"/>
      <c r="P131" s="46"/>
      <c r="Q131" s="46"/>
      <c r="R131" s="46"/>
      <c r="S131" s="46"/>
      <c r="T131" s="46"/>
      <c r="U131" s="53"/>
      <c r="AA131" s="27"/>
    </row>
    <row r="132" spans="1:27" ht="21" x14ac:dyDescent="0.25">
      <c r="A132" s="53"/>
      <c r="B132" s="1"/>
      <c r="C132" s="180"/>
      <c r="D132" s="196"/>
      <c r="E132" s="181"/>
      <c r="F132" s="197"/>
      <c r="G132" s="197"/>
      <c r="H132" s="197"/>
      <c r="I132" s="180"/>
      <c r="J132" s="196"/>
      <c r="K132" s="181"/>
      <c r="L132" s="197"/>
      <c r="M132" s="197"/>
      <c r="N132" s="197"/>
      <c r="O132" s="46"/>
      <c r="P132" s="46"/>
      <c r="Q132" s="46"/>
      <c r="R132" s="46"/>
      <c r="S132" s="46"/>
      <c r="T132" s="46"/>
      <c r="U132" s="53"/>
      <c r="AA132" s="27"/>
    </row>
    <row r="133" spans="1:27" ht="21" x14ac:dyDescent="0.25">
      <c r="A133" s="53"/>
      <c r="B133" s="1"/>
      <c r="C133" s="180"/>
      <c r="D133" s="196"/>
      <c r="E133" s="181"/>
      <c r="F133" s="197"/>
      <c r="G133" s="197"/>
      <c r="H133" s="197"/>
      <c r="I133" s="180"/>
      <c r="J133" s="196"/>
      <c r="K133" s="181"/>
      <c r="L133" s="197"/>
      <c r="M133" s="197"/>
      <c r="N133" s="197"/>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6"/>
      <c r="H142" s="177"/>
      <c r="I142" s="177"/>
      <c r="J142" s="177"/>
      <c r="K142" s="177"/>
      <c r="L142" s="177"/>
      <c r="M142" s="177"/>
      <c r="N142" s="177"/>
      <c r="O142" s="177"/>
      <c r="P142" s="178"/>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6"/>
      <c r="H161" s="177"/>
      <c r="I161" s="177"/>
      <c r="J161" s="177"/>
      <c r="K161" s="177"/>
      <c r="L161" s="177"/>
      <c r="M161" s="177"/>
      <c r="N161" s="177"/>
      <c r="O161" s="177"/>
      <c r="P161" s="178"/>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6"/>
      <c r="H172" s="177"/>
      <c r="I172" s="177"/>
      <c r="J172" s="177"/>
      <c r="K172" s="177"/>
      <c r="L172" s="177"/>
      <c r="M172" s="177"/>
      <c r="N172" s="177"/>
      <c r="O172" s="177"/>
      <c r="P172" s="178"/>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6"/>
      <c r="H194" s="177"/>
      <c r="I194" s="177"/>
      <c r="J194" s="177"/>
      <c r="K194" s="177"/>
      <c r="L194" s="177"/>
      <c r="M194" s="177"/>
      <c r="N194" s="177"/>
      <c r="O194" s="177"/>
      <c r="P194" s="178"/>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204" t="s">
        <v>698</v>
      </c>
      <c r="D202" s="204"/>
      <c r="E202" s="204"/>
      <c r="F202" s="204"/>
      <c r="G202" s="204"/>
      <c r="H202" s="204"/>
      <c r="I202" s="204"/>
      <c r="J202" s="204"/>
      <c r="K202" s="204"/>
      <c r="L202" s="204"/>
      <c r="M202" s="204"/>
      <c r="N202" s="204"/>
      <c r="O202" s="204"/>
      <c r="P202" s="20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79" t="s">
        <v>696</v>
      </c>
      <c r="E204" s="179"/>
      <c r="F204" s="179"/>
      <c r="G204" s="179"/>
      <c r="H204" s="179"/>
      <c r="I204" s="218" t="s">
        <v>900</v>
      </c>
      <c r="J204" s="219"/>
      <c r="K204" s="219"/>
      <c r="L204" s="220"/>
      <c r="M204" s="98"/>
      <c r="N204" s="98"/>
      <c r="O204" s="98"/>
      <c r="P204" s="98"/>
      <c r="Q204" s="52"/>
      <c r="R204" s="46"/>
      <c r="S204" s="46"/>
      <c r="T204" s="46"/>
      <c r="U204" s="53"/>
      <c r="AA204" s="27"/>
    </row>
    <row r="205" spans="1:27" ht="36" customHeight="1" x14ac:dyDescent="0.25">
      <c r="A205" s="53"/>
      <c r="B205" s="1"/>
      <c r="C205" s="98"/>
      <c r="D205" s="179"/>
      <c r="E205" s="179"/>
      <c r="F205" s="179"/>
      <c r="G205" s="179"/>
      <c r="H205" s="179"/>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79" t="s">
        <v>603</v>
      </c>
      <c r="E206" s="179"/>
      <c r="F206" s="179"/>
      <c r="G206" s="179"/>
      <c r="H206" s="179"/>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79" t="s">
        <v>765</v>
      </c>
      <c r="E207" s="179"/>
      <c r="F207" s="179"/>
      <c r="G207" s="179"/>
      <c r="H207" s="179"/>
      <c r="I207" s="96"/>
      <c r="J207" s="76"/>
      <c r="K207" s="76"/>
      <c r="L207" s="76"/>
      <c r="M207" s="98"/>
      <c r="N207" s="1"/>
      <c r="O207" s="1"/>
      <c r="P207" s="1"/>
      <c r="Q207" s="52"/>
      <c r="R207" s="46"/>
      <c r="S207" s="46"/>
      <c r="T207" s="46"/>
      <c r="U207" s="53"/>
      <c r="AA207" s="27"/>
    </row>
    <row r="208" spans="1:27" ht="30" customHeight="1" x14ac:dyDescent="0.25">
      <c r="A208" s="53"/>
      <c r="B208" s="1"/>
      <c r="C208" s="1"/>
      <c r="D208" s="179" t="s">
        <v>764</v>
      </c>
      <c r="E208" s="179"/>
      <c r="F208" s="179"/>
      <c r="G208" s="179"/>
      <c r="H208" s="179"/>
      <c r="I208" s="96"/>
      <c r="J208" s="76"/>
      <c r="K208" s="76"/>
      <c r="L208" s="76"/>
      <c r="M208" s="98"/>
      <c r="N208" s="1"/>
      <c r="O208" s="1"/>
      <c r="P208" s="1"/>
      <c r="Q208" s="52"/>
      <c r="R208" s="46"/>
      <c r="S208" s="46"/>
      <c r="T208" s="46"/>
      <c r="U208" s="53"/>
      <c r="AA208" s="27"/>
    </row>
    <row r="209" spans="1:27" ht="30" customHeight="1" x14ac:dyDescent="0.25">
      <c r="A209" s="53"/>
      <c r="B209" s="1"/>
      <c r="C209" s="1"/>
      <c r="D209" s="179" t="s">
        <v>697</v>
      </c>
      <c r="E209" s="179"/>
      <c r="F209" s="179"/>
      <c r="G209" s="179"/>
      <c r="H209" s="179"/>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6"/>
      <c r="D212" s="177"/>
      <c r="E212" s="177"/>
      <c r="F212" s="177"/>
      <c r="G212" s="177"/>
      <c r="H212" s="177"/>
      <c r="I212" s="177"/>
      <c r="J212" s="177"/>
      <c r="K212" s="177"/>
      <c r="L212" s="177"/>
      <c r="M212" s="177"/>
      <c r="N212" s="177"/>
      <c r="O212" s="177"/>
      <c r="P212" s="178"/>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204" t="s">
        <v>700</v>
      </c>
      <c r="D214" s="204"/>
      <c r="E214" s="204"/>
      <c r="F214" s="204"/>
      <c r="G214" s="204"/>
      <c r="H214" s="204"/>
      <c r="I214" s="204"/>
      <c r="J214" s="204"/>
      <c r="K214" s="204"/>
      <c r="L214" s="204"/>
      <c r="M214" s="204"/>
      <c r="N214" s="204"/>
      <c r="O214" s="204"/>
      <c r="P214" s="20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79" t="s">
        <v>699</v>
      </c>
      <c r="E216" s="179"/>
      <c r="F216" s="179"/>
      <c r="G216" s="179"/>
      <c r="H216" s="179"/>
      <c r="I216" s="218" t="s">
        <v>900</v>
      </c>
      <c r="J216" s="219"/>
      <c r="K216" s="219"/>
      <c r="L216" s="220"/>
      <c r="M216" s="98"/>
      <c r="N216" s="98"/>
      <c r="O216" s="98"/>
      <c r="P216" s="98"/>
      <c r="Q216" s="52"/>
      <c r="R216" s="46"/>
      <c r="S216" s="46"/>
      <c r="T216" s="46"/>
      <c r="U216" s="53"/>
      <c r="AA216" s="27"/>
    </row>
    <row r="217" spans="1:27" ht="37.5" customHeight="1" x14ac:dyDescent="0.25">
      <c r="A217" s="53"/>
      <c r="B217" s="1"/>
      <c r="C217" s="98"/>
      <c r="D217" s="179"/>
      <c r="E217" s="179"/>
      <c r="F217" s="179"/>
      <c r="G217" s="179"/>
      <c r="H217" s="179"/>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5" t="s">
        <v>815</v>
      </c>
      <c r="E218" s="195"/>
      <c r="F218" s="195"/>
      <c r="G218" s="195"/>
      <c r="H218" s="195"/>
      <c r="I218" s="79"/>
      <c r="J218" s="100"/>
      <c r="K218" s="100"/>
      <c r="L218" s="100"/>
      <c r="M218" s="98"/>
      <c r="N218" s="1"/>
      <c r="O218" s="70"/>
      <c r="P218" s="1"/>
      <c r="Q218" s="52"/>
      <c r="R218" s="46"/>
      <c r="S218" s="46"/>
      <c r="T218" s="46"/>
      <c r="U218" s="53"/>
      <c r="AA218" s="27"/>
    </row>
    <row r="219" spans="1:27" ht="21" x14ac:dyDescent="0.25">
      <c r="A219" s="53"/>
      <c r="B219" s="1"/>
      <c r="C219" s="1"/>
      <c r="D219" s="179" t="s">
        <v>790</v>
      </c>
      <c r="E219" s="179"/>
      <c r="F219" s="179"/>
      <c r="G219" s="179"/>
      <c r="H219" s="179"/>
      <c r="I219" s="79"/>
      <c r="J219" s="100"/>
      <c r="K219" s="100"/>
      <c r="L219" s="100"/>
      <c r="M219" s="98"/>
      <c r="N219" s="1"/>
      <c r="O219" s="1"/>
      <c r="P219" s="1"/>
      <c r="Q219" s="52"/>
      <c r="R219" s="46"/>
      <c r="S219" s="46"/>
      <c r="T219" s="46"/>
      <c r="U219" s="53"/>
      <c r="AA219" s="27"/>
    </row>
    <row r="220" spans="1:27" ht="21" x14ac:dyDescent="0.25">
      <c r="A220" s="53"/>
      <c r="B220" s="1"/>
      <c r="C220" s="1"/>
      <c r="D220" s="179" t="s">
        <v>791</v>
      </c>
      <c r="E220" s="179"/>
      <c r="F220" s="179"/>
      <c r="G220" s="179"/>
      <c r="H220" s="179"/>
      <c r="I220" s="79"/>
      <c r="J220" s="100"/>
      <c r="K220" s="100"/>
      <c r="L220" s="100"/>
      <c r="M220" s="98"/>
      <c r="N220" s="1"/>
      <c r="O220" s="1"/>
      <c r="P220" s="1"/>
      <c r="Q220" s="52"/>
      <c r="R220" s="46"/>
      <c r="S220" s="46"/>
      <c r="T220" s="46"/>
      <c r="U220" s="53"/>
      <c r="AA220" s="27"/>
    </row>
    <row r="221" spans="1:27" ht="21" x14ac:dyDescent="0.25">
      <c r="A221" s="53"/>
      <c r="B221" s="1"/>
      <c r="C221" s="1"/>
      <c r="D221" s="179" t="s">
        <v>792</v>
      </c>
      <c r="E221" s="179"/>
      <c r="F221" s="179"/>
      <c r="G221" s="179"/>
      <c r="H221" s="179"/>
      <c r="I221" s="79"/>
      <c r="J221" s="100"/>
      <c r="K221" s="100"/>
      <c r="L221" s="100"/>
      <c r="M221" s="98"/>
      <c r="N221" s="1"/>
      <c r="O221" s="1"/>
      <c r="P221" s="1"/>
      <c r="Q221" s="52"/>
      <c r="R221" s="46"/>
      <c r="S221" s="46"/>
      <c r="T221" s="46"/>
      <c r="U221" s="53"/>
      <c r="AA221" s="27"/>
    </row>
    <row r="222" spans="1:27" ht="21" x14ac:dyDescent="0.25">
      <c r="A222" s="53"/>
      <c r="B222" s="1"/>
      <c r="C222" s="1"/>
      <c r="D222" s="179" t="s">
        <v>793</v>
      </c>
      <c r="E222" s="179"/>
      <c r="F222" s="179"/>
      <c r="G222" s="179"/>
      <c r="H222" s="179"/>
      <c r="I222" s="79"/>
      <c r="J222" s="100"/>
      <c r="K222" s="100"/>
      <c r="L222" s="100"/>
      <c r="M222" s="98"/>
      <c r="N222" s="1"/>
      <c r="O222" s="1"/>
      <c r="P222" s="1"/>
      <c r="Q222" s="52"/>
      <c r="R222" s="46"/>
      <c r="S222" s="46"/>
      <c r="T222" s="46"/>
      <c r="U222" s="53"/>
      <c r="AA222" s="27"/>
    </row>
    <row r="223" spans="1:27" ht="21" x14ac:dyDescent="0.25">
      <c r="A223" s="53"/>
      <c r="B223" s="1"/>
      <c r="C223" s="1"/>
      <c r="D223" s="179" t="s">
        <v>794</v>
      </c>
      <c r="E223" s="179"/>
      <c r="F223" s="179"/>
      <c r="G223" s="179"/>
      <c r="H223" s="179"/>
      <c r="I223" s="79"/>
      <c r="J223" s="100"/>
      <c r="K223" s="100"/>
      <c r="L223" s="100"/>
      <c r="M223" s="98"/>
      <c r="N223" s="1"/>
      <c r="O223" s="1"/>
      <c r="P223" s="1"/>
      <c r="Q223" s="52"/>
      <c r="R223" s="46"/>
      <c r="S223" s="46"/>
      <c r="T223" s="46"/>
      <c r="U223" s="53"/>
      <c r="AA223" s="27"/>
    </row>
    <row r="224" spans="1:27" ht="21" x14ac:dyDescent="0.25">
      <c r="A224" s="53"/>
      <c r="B224" s="1"/>
      <c r="C224" s="1"/>
      <c r="D224" s="179" t="s">
        <v>795</v>
      </c>
      <c r="E224" s="179"/>
      <c r="F224" s="179"/>
      <c r="G224" s="179"/>
      <c r="H224" s="179"/>
      <c r="I224" s="79"/>
      <c r="J224" s="100"/>
      <c r="K224" s="100"/>
      <c r="L224" s="100"/>
      <c r="M224" s="98"/>
      <c r="N224" s="1"/>
      <c r="O224" s="1"/>
      <c r="P224" s="1"/>
      <c r="Q224" s="52"/>
      <c r="R224" s="46"/>
      <c r="S224" s="46"/>
      <c r="T224" s="46"/>
      <c r="U224" s="53"/>
      <c r="AA224" s="27"/>
    </row>
    <row r="225" spans="1:27" ht="21" x14ac:dyDescent="0.25">
      <c r="A225" s="53"/>
      <c r="B225" s="1"/>
      <c r="C225" s="1"/>
      <c r="D225" s="179" t="s">
        <v>796</v>
      </c>
      <c r="E225" s="179"/>
      <c r="F225" s="179"/>
      <c r="G225" s="179"/>
      <c r="H225" s="179"/>
      <c r="I225" s="79"/>
      <c r="J225" s="100"/>
      <c r="K225" s="100"/>
      <c r="L225" s="100"/>
      <c r="M225" s="98"/>
      <c r="N225" s="1"/>
      <c r="O225" s="1"/>
      <c r="P225" s="1"/>
      <c r="Q225" s="52"/>
      <c r="R225" s="46"/>
      <c r="S225" s="46"/>
      <c r="T225" s="46"/>
      <c r="U225" s="53"/>
      <c r="AA225" s="27"/>
    </row>
    <row r="226" spans="1:27" ht="21" x14ac:dyDescent="0.25">
      <c r="A226" s="53"/>
      <c r="B226" s="1"/>
      <c r="C226" s="1"/>
      <c r="D226" s="179" t="s">
        <v>797</v>
      </c>
      <c r="E226" s="179"/>
      <c r="F226" s="179"/>
      <c r="G226" s="179"/>
      <c r="H226" s="179"/>
      <c r="I226" s="79"/>
      <c r="J226" s="100"/>
      <c r="K226" s="100"/>
      <c r="L226" s="100"/>
      <c r="M226" s="98"/>
      <c r="N226" s="1"/>
      <c r="O226" s="1"/>
      <c r="P226" s="1"/>
      <c r="Q226" s="52"/>
      <c r="R226" s="46"/>
      <c r="S226" s="46"/>
      <c r="T226" s="46"/>
      <c r="U226" s="53"/>
      <c r="AA226" s="27"/>
    </row>
    <row r="227" spans="1:27" ht="21" x14ac:dyDescent="0.25">
      <c r="A227" s="53"/>
      <c r="B227" s="1"/>
      <c r="C227" s="1"/>
      <c r="D227" s="179" t="s">
        <v>798</v>
      </c>
      <c r="E227" s="179"/>
      <c r="F227" s="179"/>
      <c r="G227" s="179"/>
      <c r="H227" s="179"/>
      <c r="I227" s="79"/>
      <c r="J227" s="100"/>
      <c r="K227" s="100"/>
      <c r="L227" s="100"/>
      <c r="M227" s="98"/>
      <c r="N227" s="1"/>
      <c r="O227" s="1"/>
      <c r="P227" s="1"/>
      <c r="Q227" s="52"/>
      <c r="R227" s="46"/>
      <c r="S227" s="46"/>
      <c r="T227" s="46"/>
      <c r="U227" s="53"/>
      <c r="AA227" s="27"/>
    </row>
    <row r="228" spans="1:27" ht="21" x14ac:dyDescent="0.25">
      <c r="A228" s="53"/>
      <c r="B228" s="1"/>
      <c r="C228" s="1"/>
      <c r="D228" s="179" t="s">
        <v>799</v>
      </c>
      <c r="E228" s="179"/>
      <c r="F228" s="179"/>
      <c r="G228" s="179"/>
      <c r="H228" s="179"/>
      <c r="I228" s="79"/>
      <c r="J228" s="100"/>
      <c r="K228" s="100"/>
      <c r="L228" s="100"/>
      <c r="M228" s="98"/>
      <c r="N228" s="1"/>
      <c r="O228" s="1"/>
      <c r="P228" s="1"/>
      <c r="Q228" s="52"/>
      <c r="R228" s="46"/>
      <c r="S228" s="46"/>
      <c r="T228" s="46"/>
      <c r="U228" s="53"/>
      <c r="AA228" s="27"/>
    </row>
    <row r="229" spans="1:27" ht="21" x14ac:dyDescent="0.25">
      <c r="A229" s="53"/>
      <c r="B229" s="1"/>
      <c r="C229" s="1"/>
      <c r="D229" s="179" t="s">
        <v>800</v>
      </c>
      <c r="E229" s="179"/>
      <c r="F229" s="179"/>
      <c r="G229" s="179"/>
      <c r="H229" s="179"/>
      <c r="I229" s="79"/>
      <c r="J229" s="100"/>
      <c r="K229" s="100"/>
      <c r="L229" s="100"/>
      <c r="M229" s="98"/>
      <c r="N229" s="1"/>
      <c r="O229" s="1"/>
      <c r="P229" s="1"/>
      <c r="Q229" s="52"/>
      <c r="R229" s="46"/>
      <c r="S229" s="46"/>
      <c r="T229" s="46"/>
      <c r="U229" s="53"/>
      <c r="AA229" s="27"/>
    </row>
    <row r="230" spans="1:27" ht="21" x14ac:dyDescent="0.25">
      <c r="A230" s="53"/>
      <c r="B230" s="1"/>
      <c r="C230" s="1"/>
      <c r="D230" s="179" t="s">
        <v>801</v>
      </c>
      <c r="E230" s="179"/>
      <c r="F230" s="179"/>
      <c r="G230" s="179"/>
      <c r="H230" s="179"/>
      <c r="I230" s="79"/>
      <c r="J230" s="100"/>
      <c r="K230" s="100"/>
      <c r="L230" s="100"/>
      <c r="M230" s="98"/>
      <c r="N230" s="1"/>
      <c r="O230" s="1"/>
      <c r="P230" s="1"/>
      <c r="Q230" s="52"/>
      <c r="R230" s="46"/>
      <c r="S230" s="46"/>
      <c r="T230" s="46"/>
      <c r="U230" s="53"/>
      <c r="AA230" s="27"/>
    </row>
    <row r="231" spans="1:27" ht="21" x14ac:dyDescent="0.25">
      <c r="A231" s="53"/>
      <c r="B231" s="1"/>
      <c r="C231" s="1"/>
      <c r="D231" s="179" t="s">
        <v>802</v>
      </c>
      <c r="E231" s="179"/>
      <c r="F231" s="179"/>
      <c r="G231" s="179"/>
      <c r="H231" s="179"/>
      <c r="I231" s="79"/>
      <c r="J231" s="100"/>
      <c r="K231" s="100"/>
      <c r="L231" s="100"/>
      <c r="M231" s="98"/>
      <c r="N231" s="1"/>
      <c r="O231" s="1"/>
      <c r="P231" s="1"/>
      <c r="Q231" s="52"/>
      <c r="R231" s="46"/>
      <c r="S231" s="46"/>
      <c r="T231" s="46"/>
      <c r="U231" s="53"/>
      <c r="AA231" s="27"/>
    </row>
    <row r="232" spans="1:27" ht="21" x14ac:dyDescent="0.25">
      <c r="A232" s="53"/>
      <c r="B232" s="1"/>
      <c r="C232" s="1"/>
      <c r="D232" s="179" t="s">
        <v>803</v>
      </c>
      <c r="E232" s="179"/>
      <c r="F232" s="179"/>
      <c r="G232" s="179"/>
      <c r="H232" s="179"/>
      <c r="I232" s="79"/>
      <c r="J232" s="100"/>
      <c r="K232" s="100"/>
      <c r="L232" s="100"/>
      <c r="M232" s="98"/>
      <c r="N232" s="1"/>
      <c r="O232" s="1"/>
      <c r="P232" s="1"/>
      <c r="Q232" s="52"/>
      <c r="R232" s="46"/>
      <c r="S232" s="46"/>
      <c r="T232" s="46"/>
      <c r="U232" s="53"/>
      <c r="AA232" s="27"/>
    </row>
    <row r="233" spans="1:27" ht="21" x14ac:dyDescent="0.25">
      <c r="A233" s="53"/>
      <c r="B233" s="1"/>
      <c r="C233" s="1"/>
      <c r="D233" s="179" t="s">
        <v>804</v>
      </c>
      <c r="E233" s="179"/>
      <c r="F233" s="179"/>
      <c r="G233" s="179"/>
      <c r="H233" s="179"/>
      <c r="I233" s="79"/>
      <c r="J233" s="100"/>
      <c r="K233" s="100"/>
      <c r="L233" s="100"/>
      <c r="M233" s="98"/>
      <c r="N233" s="1"/>
      <c r="O233" s="1"/>
      <c r="P233" s="1"/>
      <c r="Q233" s="52"/>
      <c r="R233" s="46"/>
      <c r="S233" s="46"/>
      <c r="T233" s="46"/>
      <c r="U233" s="53"/>
      <c r="AA233" s="27"/>
    </row>
    <row r="234" spans="1:27" ht="21" x14ac:dyDescent="0.25">
      <c r="A234" s="53"/>
      <c r="B234" s="1"/>
      <c r="C234" s="1"/>
      <c r="D234" s="179" t="s">
        <v>805</v>
      </c>
      <c r="E234" s="179"/>
      <c r="F234" s="179"/>
      <c r="G234" s="179"/>
      <c r="H234" s="179"/>
      <c r="I234" s="79" t="s">
        <v>600</v>
      </c>
      <c r="J234" s="100"/>
      <c r="K234" s="100"/>
      <c r="L234" s="100"/>
      <c r="M234" s="98"/>
      <c r="N234" s="1"/>
      <c r="O234" s="1"/>
      <c r="P234" s="1"/>
      <c r="Q234" s="52"/>
      <c r="R234" s="46"/>
      <c r="S234" s="46"/>
      <c r="T234" s="46"/>
      <c r="U234" s="53"/>
      <c r="AA234" s="27"/>
    </row>
    <row r="235" spans="1:27" ht="21" x14ac:dyDescent="0.25">
      <c r="A235" s="53"/>
      <c r="B235" s="1"/>
      <c r="C235" s="1"/>
      <c r="D235" s="179" t="s">
        <v>806</v>
      </c>
      <c r="E235" s="179"/>
      <c r="F235" s="179"/>
      <c r="G235" s="179"/>
      <c r="H235" s="179"/>
      <c r="I235" s="79"/>
      <c r="J235" s="100"/>
      <c r="K235" s="100"/>
      <c r="L235" s="100"/>
      <c r="M235" s="98"/>
      <c r="N235" s="1"/>
      <c r="O235" s="1"/>
      <c r="P235" s="1"/>
      <c r="Q235" s="52"/>
      <c r="R235" s="46"/>
      <c r="S235" s="46"/>
      <c r="T235" s="46"/>
      <c r="U235" s="53"/>
      <c r="AA235" s="27"/>
    </row>
    <row r="236" spans="1:27" ht="21" x14ac:dyDescent="0.25">
      <c r="A236" s="53"/>
      <c r="B236" s="1"/>
      <c r="C236" s="1"/>
      <c r="D236" s="179" t="s">
        <v>807</v>
      </c>
      <c r="E236" s="179"/>
      <c r="F236" s="179"/>
      <c r="G236" s="179"/>
      <c r="H236" s="179"/>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79" t="s">
        <v>701</v>
      </c>
      <c r="E242" s="179"/>
      <c r="F242" s="179"/>
      <c r="G242" s="179"/>
      <c r="H242" s="179"/>
      <c r="I242" s="218" t="s">
        <v>900</v>
      </c>
      <c r="J242" s="219"/>
      <c r="K242" s="219"/>
      <c r="L242" s="220"/>
      <c r="M242" s="1"/>
      <c r="N242" s="1"/>
      <c r="O242" s="98"/>
      <c r="P242" s="98"/>
      <c r="Q242" s="52"/>
      <c r="R242" s="46"/>
      <c r="S242" s="46"/>
      <c r="T242" s="46"/>
      <c r="U242" s="53"/>
      <c r="AA242" s="27"/>
    </row>
    <row r="243" spans="1:27" ht="37.5" customHeight="1" x14ac:dyDescent="0.25">
      <c r="A243" s="53"/>
      <c r="B243" s="1"/>
      <c r="C243" s="98"/>
      <c r="D243" s="179"/>
      <c r="E243" s="179"/>
      <c r="F243" s="179"/>
      <c r="G243" s="179"/>
      <c r="H243" s="179"/>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79" t="s">
        <v>605</v>
      </c>
      <c r="E244" s="179"/>
      <c r="F244" s="179"/>
      <c r="G244" s="179"/>
      <c r="H244" s="179"/>
      <c r="I244" s="79"/>
      <c r="J244" s="79"/>
      <c r="K244" s="79"/>
      <c r="L244" s="79"/>
      <c r="M244" s="1"/>
      <c r="N244" s="1"/>
      <c r="O244" s="1"/>
      <c r="P244" s="1"/>
      <c r="Q244" s="52"/>
      <c r="R244" s="46"/>
      <c r="S244" s="46"/>
      <c r="T244" s="46"/>
      <c r="U244" s="53"/>
      <c r="AA244" s="27"/>
    </row>
    <row r="245" spans="1:27" ht="21" x14ac:dyDescent="0.25">
      <c r="A245" s="53"/>
      <c r="B245" s="1"/>
      <c r="C245" s="1"/>
      <c r="D245" s="179" t="s">
        <v>606</v>
      </c>
      <c r="E245" s="179"/>
      <c r="F245" s="179"/>
      <c r="G245" s="179"/>
      <c r="H245" s="179"/>
      <c r="I245" s="79"/>
      <c r="J245" s="79"/>
      <c r="K245" s="79"/>
      <c r="L245" s="79"/>
      <c r="M245" s="1"/>
      <c r="N245" s="1"/>
      <c r="O245" s="1"/>
      <c r="P245" s="1"/>
      <c r="Q245" s="52"/>
      <c r="R245" s="46"/>
      <c r="S245" s="46"/>
      <c r="T245" s="46"/>
      <c r="U245" s="53"/>
      <c r="AA245" s="27"/>
    </row>
    <row r="246" spans="1:27" ht="21" x14ac:dyDescent="0.25">
      <c r="A246" s="53"/>
      <c r="B246" s="1"/>
      <c r="C246" s="1"/>
      <c r="D246" s="179" t="s">
        <v>607</v>
      </c>
      <c r="E246" s="179"/>
      <c r="F246" s="179"/>
      <c r="G246" s="179"/>
      <c r="H246" s="179"/>
      <c r="I246" s="79"/>
      <c r="J246" s="79"/>
      <c r="K246" s="79"/>
      <c r="L246" s="79"/>
      <c r="M246" s="1"/>
      <c r="N246" s="1"/>
      <c r="O246" s="1"/>
      <c r="P246" s="1"/>
      <c r="Q246" s="52"/>
      <c r="R246" s="46"/>
      <c r="S246" s="46"/>
      <c r="T246" s="46"/>
      <c r="U246" s="53"/>
      <c r="AA246" s="27"/>
    </row>
    <row r="247" spans="1:27" ht="21" x14ac:dyDescent="0.25">
      <c r="A247" s="53"/>
      <c r="B247" s="1"/>
      <c r="C247" s="1"/>
      <c r="D247" s="179" t="s">
        <v>608</v>
      </c>
      <c r="E247" s="179"/>
      <c r="F247" s="179"/>
      <c r="G247" s="179"/>
      <c r="H247" s="179"/>
      <c r="I247" s="79"/>
      <c r="J247" s="79"/>
      <c r="K247" s="79"/>
      <c r="L247" s="79"/>
      <c r="M247" s="1"/>
      <c r="N247" s="1"/>
      <c r="O247" s="1"/>
      <c r="P247" s="1"/>
      <c r="Q247" s="52"/>
      <c r="R247" s="46"/>
      <c r="S247" s="46"/>
      <c r="T247" s="46"/>
      <c r="U247" s="53"/>
      <c r="AA247" s="27"/>
    </row>
    <row r="248" spans="1:27" ht="21" x14ac:dyDescent="0.25">
      <c r="A248" s="53"/>
      <c r="B248" s="1"/>
      <c r="C248" s="1"/>
      <c r="D248" s="179" t="s">
        <v>609</v>
      </c>
      <c r="E248" s="179"/>
      <c r="F248" s="179"/>
      <c r="G248" s="179"/>
      <c r="H248" s="179"/>
      <c r="I248" s="79"/>
      <c r="J248" s="79"/>
      <c r="K248" s="79"/>
      <c r="L248" s="79"/>
      <c r="M248" s="1"/>
      <c r="N248" s="1"/>
      <c r="O248" s="1"/>
      <c r="P248" s="1"/>
      <c r="Q248" s="52"/>
      <c r="R248" s="46"/>
      <c r="S248" s="46"/>
      <c r="T248" s="46"/>
      <c r="U248" s="53"/>
      <c r="AA248" s="27"/>
    </row>
    <row r="249" spans="1:27" ht="21" x14ac:dyDescent="0.25">
      <c r="A249" s="53"/>
      <c r="B249" s="1"/>
      <c r="C249" s="1"/>
      <c r="D249" s="179" t="s">
        <v>610</v>
      </c>
      <c r="E249" s="179"/>
      <c r="F249" s="179"/>
      <c r="G249" s="179"/>
      <c r="H249" s="179"/>
      <c r="I249" s="79"/>
      <c r="J249" s="79"/>
      <c r="K249" s="79"/>
      <c r="L249" s="79"/>
      <c r="M249" s="1"/>
      <c r="N249" s="1"/>
      <c r="O249" s="1"/>
      <c r="P249" s="1"/>
      <c r="Q249" s="52"/>
      <c r="R249" s="46"/>
      <c r="S249" s="46"/>
      <c r="T249" s="46"/>
      <c r="U249" s="53"/>
      <c r="AA249" s="27"/>
    </row>
    <row r="250" spans="1:27" ht="21" x14ac:dyDescent="0.25">
      <c r="A250" s="53"/>
      <c r="B250" s="1"/>
      <c r="C250" s="1"/>
      <c r="D250" s="179" t="s">
        <v>611</v>
      </c>
      <c r="E250" s="179"/>
      <c r="F250" s="179"/>
      <c r="G250" s="179"/>
      <c r="H250" s="179"/>
      <c r="I250" s="79"/>
      <c r="J250" s="79"/>
      <c r="K250" s="79"/>
      <c r="L250" s="79"/>
      <c r="M250" s="1"/>
      <c r="N250" s="1"/>
      <c r="O250" s="1"/>
      <c r="P250" s="1"/>
      <c r="Q250" s="52"/>
      <c r="R250" s="46"/>
      <c r="S250" s="46"/>
      <c r="T250" s="46"/>
      <c r="U250" s="53"/>
      <c r="AA250" s="27"/>
    </row>
    <row r="251" spans="1:27" ht="21" x14ac:dyDescent="0.25">
      <c r="A251" s="53"/>
      <c r="B251" s="1"/>
      <c r="C251" s="1"/>
      <c r="D251" s="179" t="s">
        <v>612</v>
      </c>
      <c r="E251" s="179"/>
      <c r="F251" s="179"/>
      <c r="G251" s="179"/>
      <c r="H251" s="179"/>
      <c r="I251" s="79"/>
      <c r="J251" s="79"/>
      <c r="K251" s="79"/>
      <c r="L251" s="79"/>
      <c r="M251" s="1"/>
      <c r="N251" s="1"/>
      <c r="O251" s="1"/>
      <c r="P251" s="1"/>
      <c r="Q251" s="52"/>
      <c r="R251" s="46"/>
      <c r="S251" s="46"/>
      <c r="T251" s="46"/>
      <c r="U251" s="53"/>
      <c r="AA251" s="27"/>
    </row>
    <row r="252" spans="1:27" ht="21" x14ac:dyDescent="0.25">
      <c r="A252" s="53"/>
      <c r="B252" s="1"/>
      <c r="C252" s="1"/>
      <c r="D252" s="179" t="s">
        <v>613</v>
      </c>
      <c r="E252" s="179"/>
      <c r="F252" s="179"/>
      <c r="G252" s="179"/>
      <c r="H252" s="179"/>
      <c r="I252" s="79"/>
      <c r="J252" s="79"/>
      <c r="K252" s="79"/>
      <c r="L252" s="79"/>
      <c r="M252" s="1"/>
      <c r="N252" s="1"/>
      <c r="O252" s="1"/>
      <c r="P252" s="1"/>
      <c r="Q252" s="52"/>
      <c r="R252" s="46"/>
      <c r="S252" s="46"/>
      <c r="T252" s="46"/>
      <c r="U252" s="53"/>
      <c r="AA252" s="27"/>
    </row>
    <row r="253" spans="1:27" ht="21" x14ac:dyDescent="0.25">
      <c r="A253" s="53"/>
      <c r="B253" s="1"/>
      <c r="C253" s="1"/>
      <c r="D253" s="179" t="s">
        <v>614</v>
      </c>
      <c r="E253" s="179"/>
      <c r="F253" s="179"/>
      <c r="G253" s="179"/>
      <c r="H253" s="179"/>
      <c r="I253" s="79"/>
      <c r="J253" s="79"/>
      <c r="K253" s="79"/>
      <c r="L253" s="79"/>
      <c r="M253" s="1"/>
      <c r="N253" s="1"/>
      <c r="O253" s="1"/>
      <c r="P253" s="1"/>
      <c r="Q253" s="52"/>
      <c r="R253" s="46"/>
      <c r="S253" s="46"/>
      <c r="T253" s="46"/>
      <c r="U253" s="53"/>
      <c r="AA253" s="27"/>
    </row>
    <row r="254" spans="1:27" ht="21" x14ac:dyDescent="0.25">
      <c r="A254" s="53"/>
      <c r="B254" s="1"/>
      <c r="C254" s="1"/>
      <c r="D254" s="179" t="s">
        <v>615</v>
      </c>
      <c r="E254" s="179"/>
      <c r="F254" s="179"/>
      <c r="G254" s="179"/>
      <c r="H254" s="179"/>
      <c r="I254" s="79"/>
      <c r="J254" s="79"/>
      <c r="K254" s="79"/>
      <c r="L254" s="79"/>
      <c r="M254" s="1"/>
      <c r="N254" s="1"/>
      <c r="O254" s="1"/>
      <c r="P254" s="1"/>
      <c r="Q254" s="52"/>
      <c r="R254" s="46"/>
      <c r="S254" s="46"/>
      <c r="T254" s="46"/>
      <c r="U254" s="53"/>
      <c r="AA254" s="27"/>
    </row>
    <row r="255" spans="1:27" ht="21" x14ac:dyDescent="0.25">
      <c r="A255" s="53"/>
      <c r="B255" s="1"/>
      <c r="C255" s="1"/>
      <c r="D255" s="179" t="s">
        <v>616</v>
      </c>
      <c r="E255" s="179"/>
      <c r="F255" s="179"/>
      <c r="G255" s="179"/>
      <c r="H255" s="179"/>
      <c r="I255" s="79"/>
      <c r="J255" s="79"/>
      <c r="K255" s="79"/>
      <c r="L255" s="79"/>
      <c r="M255" s="1"/>
      <c r="N255" s="1"/>
      <c r="O255" s="1"/>
      <c r="P255" s="1"/>
      <c r="Q255" s="52"/>
      <c r="R255" s="46"/>
      <c r="S255" s="46"/>
      <c r="T255" s="46"/>
      <c r="U255" s="53"/>
      <c r="AA255" s="27"/>
    </row>
    <row r="256" spans="1:27" ht="21" x14ac:dyDescent="0.25">
      <c r="A256" s="53"/>
      <c r="B256" s="1"/>
      <c r="C256" s="1"/>
      <c r="D256" s="179" t="s">
        <v>617</v>
      </c>
      <c r="E256" s="179"/>
      <c r="F256" s="179"/>
      <c r="G256" s="179"/>
      <c r="H256" s="179"/>
      <c r="I256" s="79"/>
      <c r="J256" s="79"/>
      <c r="K256" s="79"/>
      <c r="L256" s="79"/>
      <c r="M256" s="1"/>
      <c r="N256" s="1"/>
      <c r="O256" s="1"/>
      <c r="P256" s="1"/>
      <c r="Q256" s="52"/>
      <c r="R256" s="46"/>
      <c r="S256" s="46"/>
      <c r="T256" s="46"/>
      <c r="U256" s="53"/>
      <c r="AA256" s="27"/>
    </row>
    <row r="257" spans="1:27" ht="21" x14ac:dyDescent="0.25">
      <c r="A257" s="53"/>
      <c r="B257" s="1"/>
      <c r="C257" s="1"/>
      <c r="D257" s="179" t="s">
        <v>618</v>
      </c>
      <c r="E257" s="179"/>
      <c r="F257" s="179"/>
      <c r="G257" s="179"/>
      <c r="H257" s="179"/>
      <c r="I257" s="79"/>
      <c r="J257" s="79"/>
      <c r="K257" s="79"/>
      <c r="L257" s="79"/>
      <c r="M257" s="1"/>
      <c r="N257" s="1"/>
      <c r="O257" s="1"/>
      <c r="P257" s="1"/>
      <c r="Q257" s="52"/>
      <c r="R257" s="46"/>
      <c r="S257" s="46"/>
      <c r="T257" s="46"/>
      <c r="U257" s="53"/>
      <c r="AA257" s="27"/>
    </row>
    <row r="258" spans="1:27" ht="21" x14ac:dyDescent="0.25">
      <c r="A258" s="53"/>
      <c r="B258" s="1"/>
      <c r="C258" s="1"/>
      <c r="D258" s="179" t="s">
        <v>619</v>
      </c>
      <c r="E258" s="179"/>
      <c r="F258" s="179"/>
      <c r="G258" s="179"/>
      <c r="H258" s="179"/>
      <c r="I258" s="79"/>
      <c r="J258" s="79"/>
      <c r="K258" s="79"/>
      <c r="L258" s="79"/>
      <c r="M258" s="1"/>
      <c r="N258" s="1"/>
      <c r="O258" s="1"/>
      <c r="P258" s="1"/>
      <c r="Q258" s="52"/>
      <c r="R258" s="46"/>
      <c r="S258" s="46"/>
      <c r="T258" s="46"/>
      <c r="U258" s="53"/>
      <c r="AA258" s="27"/>
    </row>
    <row r="259" spans="1:27" ht="21" x14ac:dyDescent="0.25">
      <c r="A259" s="53"/>
      <c r="B259" s="1"/>
      <c r="C259" s="1"/>
      <c r="D259" s="179" t="s">
        <v>620</v>
      </c>
      <c r="E259" s="179"/>
      <c r="F259" s="179"/>
      <c r="G259" s="179"/>
      <c r="H259" s="179"/>
      <c r="I259" s="79"/>
      <c r="J259" s="79"/>
      <c r="K259" s="79"/>
      <c r="L259" s="79"/>
      <c r="M259" s="1"/>
      <c r="N259" s="1"/>
      <c r="O259" s="1"/>
      <c r="P259" s="1"/>
      <c r="Q259" s="52"/>
      <c r="R259" s="46"/>
      <c r="S259" s="46"/>
      <c r="T259" s="46"/>
      <c r="U259" s="53"/>
      <c r="AA259" s="27"/>
    </row>
    <row r="260" spans="1:27" ht="21" x14ac:dyDescent="0.25">
      <c r="A260" s="53"/>
      <c r="B260" s="1"/>
      <c r="C260" s="1"/>
      <c r="D260" s="179" t="s">
        <v>702</v>
      </c>
      <c r="E260" s="179"/>
      <c r="F260" s="179"/>
      <c r="G260" s="179"/>
      <c r="H260" s="179"/>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6"/>
      <c r="D263" s="177"/>
      <c r="E263" s="177"/>
      <c r="F263" s="177"/>
      <c r="G263" s="177"/>
      <c r="H263" s="177"/>
      <c r="I263" s="177"/>
      <c r="J263" s="177"/>
      <c r="K263" s="177"/>
      <c r="L263" s="177"/>
      <c r="M263" s="177"/>
      <c r="N263" s="177"/>
      <c r="O263" s="177"/>
      <c r="P263" s="178"/>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79" t="s">
        <v>701</v>
      </c>
      <c r="E267" s="179"/>
      <c r="F267" s="179"/>
      <c r="G267" s="179"/>
      <c r="H267" s="179"/>
      <c r="I267" s="218" t="s">
        <v>900</v>
      </c>
      <c r="J267" s="219"/>
      <c r="K267" s="219"/>
      <c r="L267" s="220"/>
      <c r="M267" s="1"/>
      <c r="N267" s="1"/>
      <c r="O267" s="98"/>
      <c r="P267" s="98"/>
      <c r="Q267" s="52"/>
      <c r="R267" s="46"/>
      <c r="S267" s="46"/>
      <c r="T267" s="46"/>
      <c r="U267" s="53"/>
      <c r="AA267" s="27"/>
    </row>
    <row r="268" spans="1:27" ht="37.5" customHeight="1" x14ac:dyDescent="0.25">
      <c r="A268" s="53"/>
      <c r="B268" s="1"/>
      <c r="C268" s="98"/>
      <c r="D268" s="179"/>
      <c r="E268" s="179"/>
      <c r="F268" s="179"/>
      <c r="G268" s="179"/>
      <c r="H268" s="179"/>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172" t="s">
        <v>813</v>
      </c>
      <c r="E269" s="173"/>
      <c r="F269" s="104" t="s">
        <v>728</v>
      </c>
      <c r="G269" s="105"/>
      <c r="H269" s="104" t="s">
        <v>727</v>
      </c>
      <c r="I269" s="170"/>
      <c r="J269" s="170"/>
      <c r="K269" s="170"/>
      <c r="L269" s="170"/>
      <c r="M269" s="1"/>
      <c r="N269" s="1"/>
      <c r="O269" s="1"/>
      <c r="P269" s="1"/>
      <c r="Q269" s="52"/>
      <c r="R269" s="46"/>
      <c r="S269" s="46"/>
      <c r="T269" s="46"/>
      <c r="U269" s="53"/>
      <c r="AA269" s="27"/>
    </row>
    <row r="270" spans="1:27" ht="21" x14ac:dyDescent="0.25">
      <c r="A270" s="53"/>
      <c r="B270" s="1"/>
      <c r="C270" s="1"/>
      <c r="D270" s="174"/>
      <c r="E270" s="175"/>
      <c r="F270" s="104" t="s">
        <v>729</v>
      </c>
      <c r="G270" s="105"/>
      <c r="H270" s="104" t="s">
        <v>727</v>
      </c>
      <c r="I270" s="171"/>
      <c r="J270" s="171"/>
      <c r="K270" s="171"/>
      <c r="L270" s="171"/>
      <c r="M270" s="1"/>
      <c r="N270" s="1"/>
      <c r="O270" s="1"/>
      <c r="P270" s="1"/>
      <c r="Q270" s="52"/>
      <c r="R270" s="46"/>
      <c r="S270" s="46"/>
      <c r="T270" s="46"/>
      <c r="U270" s="53"/>
      <c r="AA270" s="27"/>
    </row>
    <row r="271" spans="1:27" ht="21" x14ac:dyDescent="0.25">
      <c r="A271" s="53"/>
      <c r="B271" s="1"/>
      <c r="C271" s="1"/>
      <c r="D271" s="172" t="s">
        <v>814</v>
      </c>
      <c r="E271" s="173"/>
      <c r="F271" s="104" t="s">
        <v>728</v>
      </c>
      <c r="G271" s="105"/>
      <c r="H271" s="104" t="s">
        <v>727</v>
      </c>
      <c r="I271" s="170"/>
      <c r="J271" s="170"/>
      <c r="K271" s="170"/>
      <c r="L271" s="170"/>
      <c r="M271" s="1"/>
      <c r="N271" s="1"/>
      <c r="O271" s="1"/>
      <c r="P271" s="1"/>
      <c r="Q271" s="52"/>
      <c r="R271" s="46"/>
      <c r="S271" s="46"/>
      <c r="T271" s="46"/>
      <c r="U271" s="53"/>
      <c r="AA271" s="27"/>
    </row>
    <row r="272" spans="1:27" ht="21" x14ac:dyDescent="0.25">
      <c r="A272" s="53"/>
      <c r="B272" s="1"/>
      <c r="C272" s="1"/>
      <c r="D272" s="174"/>
      <c r="E272" s="175"/>
      <c r="F272" s="104" t="s">
        <v>729</v>
      </c>
      <c r="G272" s="105"/>
      <c r="H272" s="104" t="s">
        <v>727</v>
      </c>
      <c r="I272" s="171"/>
      <c r="J272" s="171"/>
      <c r="K272" s="171"/>
      <c r="L272" s="171"/>
      <c r="M272" s="1"/>
      <c r="N272" s="1"/>
      <c r="O272" s="1"/>
      <c r="P272" s="1"/>
      <c r="Q272" s="52"/>
      <c r="R272" s="46"/>
      <c r="S272" s="46"/>
      <c r="T272" s="46"/>
      <c r="U272" s="53"/>
      <c r="AA272" s="27"/>
    </row>
    <row r="273" spans="1:27" ht="21" x14ac:dyDescent="0.25">
      <c r="A273" s="53"/>
      <c r="B273" s="1"/>
      <c r="C273" s="1"/>
      <c r="D273" s="179" t="s">
        <v>702</v>
      </c>
      <c r="E273" s="179"/>
      <c r="F273" s="179"/>
      <c r="G273" s="179"/>
      <c r="H273" s="179"/>
      <c r="I273" s="79"/>
      <c r="J273" s="79"/>
      <c r="K273" s="79"/>
      <c r="L273" s="79"/>
      <c r="M273" s="1"/>
      <c r="N273" s="1"/>
      <c r="O273" s="1"/>
      <c r="P273" s="1"/>
      <c r="Q273" s="52"/>
      <c r="R273" s="46"/>
      <c r="S273" s="46"/>
      <c r="T273" s="46"/>
      <c r="U273" s="53"/>
      <c r="AA273" s="27"/>
    </row>
    <row r="274" spans="1:27" ht="36.75" customHeight="1" x14ac:dyDescent="0.25">
      <c r="A274" s="53"/>
      <c r="B274" s="1"/>
      <c r="C274" s="1"/>
      <c r="D274" s="231" t="s">
        <v>894</v>
      </c>
      <c r="E274" s="231"/>
      <c r="F274" s="231"/>
      <c r="G274" s="231"/>
      <c r="H274" s="231"/>
      <c r="I274" s="231"/>
      <c r="J274" s="231"/>
      <c r="K274" s="231"/>
      <c r="L274" s="231"/>
      <c r="M274" s="231"/>
      <c r="N274" s="231"/>
      <c r="O274" s="231"/>
      <c r="P274" s="231"/>
      <c r="Q274" s="231"/>
      <c r="R274" s="231"/>
      <c r="S274" s="231"/>
      <c r="T274" s="231"/>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6"/>
      <c r="D277" s="177"/>
      <c r="E277" s="177"/>
      <c r="F277" s="177"/>
      <c r="G277" s="177"/>
      <c r="H277" s="177"/>
      <c r="I277" s="177"/>
      <c r="J277" s="177"/>
      <c r="K277" s="177"/>
      <c r="L277" s="177"/>
      <c r="M277" s="177"/>
      <c r="N277" s="177"/>
      <c r="O277" s="177"/>
      <c r="P277" s="178"/>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79" t="s">
        <v>766</v>
      </c>
      <c r="E281" s="179"/>
      <c r="F281" s="179"/>
      <c r="G281" s="179"/>
      <c r="H281" s="179"/>
      <c r="I281" s="218" t="s">
        <v>900</v>
      </c>
      <c r="J281" s="219"/>
      <c r="K281" s="219"/>
      <c r="L281" s="220"/>
      <c r="M281" s="98"/>
      <c r="N281" s="98"/>
      <c r="O281" s="98"/>
      <c r="P281" s="98"/>
      <c r="Q281" s="52"/>
      <c r="R281" s="46"/>
      <c r="S281" s="46"/>
      <c r="T281" s="46"/>
      <c r="U281" s="53"/>
      <c r="AA281" s="27"/>
    </row>
    <row r="282" spans="1:27" ht="37.5" customHeight="1" x14ac:dyDescent="0.25">
      <c r="A282" s="53"/>
      <c r="B282" s="1"/>
      <c r="C282" s="98"/>
      <c r="D282" s="179"/>
      <c r="E282" s="179"/>
      <c r="F282" s="179"/>
      <c r="G282" s="179"/>
      <c r="H282" s="179"/>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79" t="s">
        <v>622</v>
      </c>
      <c r="E283" s="179"/>
      <c r="F283" s="179"/>
      <c r="G283" s="179"/>
      <c r="H283" s="179"/>
      <c r="I283" s="79"/>
      <c r="J283" s="79"/>
      <c r="K283" s="79"/>
      <c r="L283" s="79"/>
      <c r="M283" s="98"/>
      <c r="N283" s="1"/>
      <c r="O283" s="1"/>
      <c r="P283" s="1"/>
      <c r="Q283" s="52"/>
      <c r="R283" s="46"/>
      <c r="S283" s="46"/>
      <c r="T283" s="46"/>
      <c r="U283" s="53"/>
      <c r="AA283" s="27"/>
    </row>
    <row r="284" spans="1:27" ht="21" x14ac:dyDescent="0.25">
      <c r="A284" s="53"/>
      <c r="B284" s="1"/>
      <c r="C284" s="1"/>
      <c r="D284" s="179" t="s">
        <v>623</v>
      </c>
      <c r="E284" s="179"/>
      <c r="F284" s="179"/>
      <c r="G284" s="179"/>
      <c r="H284" s="179"/>
      <c r="I284" s="79"/>
      <c r="J284" s="79"/>
      <c r="K284" s="79"/>
      <c r="L284" s="79"/>
      <c r="M284" s="98"/>
      <c r="N284" s="1"/>
      <c r="O284" s="1"/>
      <c r="P284" s="1"/>
      <c r="Q284" s="52"/>
      <c r="R284" s="46"/>
      <c r="S284" s="46"/>
      <c r="T284" s="46"/>
      <c r="U284" s="53"/>
      <c r="AA284" s="27"/>
    </row>
    <row r="285" spans="1:27" ht="21" x14ac:dyDescent="0.25">
      <c r="A285" s="53"/>
      <c r="B285" s="1"/>
      <c r="C285" s="1"/>
      <c r="D285" s="179" t="s">
        <v>624</v>
      </c>
      <c r="E285" s="179"/>
      <c r="F285" s="179"/>
      <c r="G285" s="179"/>
      <c r="H285" s="179"/>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190" t="s">
        <v>703</v>
      </c>
      <c r="D291" s="207" t="s">
        <v>627</v>
      </c>
      <c r="E291" s="209" t="s">
        <v>628</v>
      </c>
      <c r="F291" s="210"/>
      <c r="G291" s="210"/>
      <c r="H291" s="211"/>
      <c r="I291" s="215" t="s">
        <v>901</v>
      </c>
      <c r="J291" s="216"/>
      <c r="K291" s="216"/>
      <c r="L291" s="216"/>
      <c r="M291" s="216"/>
      <c r="N291" s="216"/>
      <c r="O291" s="216"/>
      <c r="P291" s="216"/>
      <c r="Q291" s="216"/>
      <c r="R291" s="216"/>
      <c r="S291" s="216"/>
      <c r="T291" s="217"/>
      <c r="U291" s="53"/>
      <c r="AA291" s="27"/>
    </row>
    <row r="292" spans="1:27" ht="45" x14ac:dyDescent="0.25">
      <c r="A292" s="53"/>
      <c r="B292" s="1"/>
      <c r="C292" s="191"/>
      <c r="D292" s="208"/>
      <c r="E292" s="188" t="s">
        <v>568</v>
      </c>
      <c r="F292" s="212"/>
      <c r="G292" s="213" t="s">
        <v>659</v>
      </c>
      <c r="H292" s="214"/>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192">
        <v>1</v>
      </c>
      <c r="D293" s="80" t="s">
        <v>634</v>
      </c>
      <c r="E293" s="166"/>
      <c r="F293" s="167"/>
      <c r="G293" s="166"/>
      <c r="H293" s="167"/>
      <c r="I293" s="76"/>
      <c r="J293" s="76"/>
      <c r="K293" s="76"/>
      <c r="L293" s="76"/>
      <c r="M293" s="76"/>
      <c r="N293" s="76"/>
      <c r="O293" s="76"/>
      <c r="P293" s="76"/>
      <c r="Q293" s="76"/>
      <c r="R293" s="76"/>
      <c r="S293" s="76"/>
      <c r="T293" s="76"/>
      <c r="U293" s="53"/>
      <c r="AA293" s="27"/>
    </row>
    <row r="294" spans="1:27" x14ac:dyDescent="0.25">
      <c r="A294" s="53"/>
      <c r="B294" s="1"/>
      <c r="C294" s="193"/>
      <c r="D294" s="80" t="s">
        <v>635</v>
      </c>
      <c r="E294" s="166"/>
      <c r="F294" s="167"/>
      <c r="G294" s="166"/>
      <c r="H294" s="167"/>
      <c r="I294" s="76"/>
      <c r="J294" s="76"/>
      <c r="K294" s="76"/>
      <c r="L294" s="76"/>
      <c r="M294" s="76"/>
      <c r="N294" s="76"/>
      <c r="O294" s="76"/>
      <c r="P294" s="76"/>
      <c r="Q294" s="76"/>
      <c r="R294" s="76"/>
      <c r="S294" s="76"/>
      <c r="T294" s="76"/>
      <c r="U294" s="53"/>
      <c r="AA294" s="27"/>
    </row>
    <row r="295" spans="1:27" x14ac:dyDescent="0.25">
      <c r="A295" s="53"/>
      <c r="B295" s="1"/>
      <c r="C295" s="193"/>
      <c r="D295" s="80" t="s">
        <v>636</v>
      </c>
      <c r="E295" s="166"/>
      <c r="F295" s="167"/>
      <c r="G295" s="166"/>
      <c r="H295" s="167"/>
      <c r="I295" s="76"/>
      <c r="J295" s="76"/>
      <c r="K295" s="76"/>
      <c r="L295" s="76"/>
      <c r="M295" s="76"/>
      <c r="N295" s="76"/>
      <c r="O295" s="76"/>
      <c r="P295" s="76"/>
      <c r="Q295" s="76"/>
      <c r="R295" s="76"/>
      <c r="S295" s="76"/>
      <c r="T295" s="76"/>
      <c r="U295" s="53"/>
      <c r="AA295" s="27"/>
    </row>
    <row r="296" spans="1:27" x14ac:dyDescent="0.25">
      <c r="A296" s="53"/>
      <c r="B296" s="1"/>
      <c r="C296" s="193"/>
      <c r="D296" s="80" t="s">
        <v>637</v>
      </c>
      <c r="E296" s="166"/>
      <c r="F296" s="167"/>
      <c r="G296" s="166"/>
      <c r="H296" s="167"/>
      <c r="I296" s="76"/>
      <c r="J296" s="76"/>
      <c r="K296" s="76"/>
      <c r="L296" s="76"/>
      <c r="M296" s="76"/>
      <c r="N296" s="76"/>
      <c r="O296" s="76"/>
      <c r="P296" s="76"/>
      <c r="Q296" s="76"/>
      <c r="R296" s="76"/>
      <c r="S296" s="76"/>
      <c r="T296" s="76"/>
      <c r="U296" s="53"/>
      <c r="AA296" s="27"/>
    </row>
    <row r="297" spans="1:27" x14ac:dyDescent="0.25">
      <c r="A297" s="53"/>
      <c r="B297" s="1"/>
      <c r="C297" s="194"/>
      <c r="D297" s="80" t="s">
        <v>638</v>
      </c>
      <c r="E297" s="166"/>
      <c r="F297" s="167"/>
      <c r="G297" s="166"/>
      <c r="H297" s="167"/>
      <c r="I297" s="76"/>
      <c r="J297" s="76"/>
      <c r="K297" s="76"/>
      <c r="L297" s="76"/>
      <c r="M297" s="76"/>
      <c r="N297" s="76"/>
      <c r="O297" s="76"/>
      <c r="P297" s="76"/>
      <c r="Q297" s="76"/>
      <c r="R297" s="76"/>
      <c r="S297" s="76"/>
      <c r="T297" s="76"/>
      <c r="U297" s="53"/>
      <c r="AA297" s="27"/>
    </row>
    <row r="298" spans="1:27" x14ac:dyDescent="0.25">
      <c r="A298" s="53"/>
      <c r="B298" s="1"/>
      <c r="C298" s="192">
        <v>2</v>
      </c>
      <c r="D298" s="80" t="s">
        <v>634</v>
      </c>
      <c r="E298" s="166"/>
      <c r="F298" s="167"/>
      <c r="G298" s="166"/>
      <c r="H298" s="167"/>
      <c r="I298" s="76"/>
      <c r="J298" s="76"/>
      <c r="K298" s="76"/>
      <c r="L298" s="76"/>
      <c r="M298" s="76"/>
      <c r="N298" s="76"/>
      <c r="O298" s="76"/>
      <c r="P298" s="76"/>
      <c r="Q298" s="76"/>
      <c r="R298" s="76"/>
      <c r="S298" s="76"/>
      <c r="T298" s="76"/>
      <c r="U298" s="53"/>
      <c r="AA298" s="27"/>
    </row>
    <row r="299" spans="1:27" x14ac:dyDescent="0.25">
      <c r="A299" s="53"/>
      <c r="B299" s="1"/>
      <c r="C299" s="193"/>
      <c r="D299" s="80" t="s">
        <v>635</v>
      </c>
      <c r="E299" s="166"/>
      <c r="F299" s="167"/>
      <c r="G299" s="166"/>
      <c r="H299" s="167"/>
      <c r="I299" s="76"/>
      <c r="J299" s="76"/>
      <c r="K299" s="76"/>
      <c r="L299" s="76"/>
      <c r="M299" s="76"/>
      <c r="N299" s="76"/>
      <c r="O299" s="76"/>
      <c r="P299" s="76"/>
      <c r="Q299" s="76"/>
      <c r="R299" s="76"/>
      <c r="S299" s="76"/>
      <c r="T299" s="76"/>
      <c r="U299" s="53"/>
      <c r="AA299" s="27"/>
    </row>
    <row r="300" spans="1:27" x14ac:dyDescent="0.25">
      <c r="A300" s="53"/>
      <c r="B300" s="1"/>
      <c r="C300" s="193"/>
      <c r="D300" s="80" t="s">
        <v>636</v>
      </c>
      <c r="E300" s="166"/>
      <c r="F300" s="167"/>
      <c r="G300" s="166"/>
      <c r="H300" s="167"/>
      <c r="I300" s="76"/>
      <c r="J300" s="76"/>
      <c r="K300" s="76"/>
      <c r="L300" s="76"/>
      <c r="M300" s="76"/>
      <c r="N300" s="76"/>
      <c r="O300" s="76"/>
      <c r="P300" s="76"/>
      <c r="Q300" s="76"/>
      <c r="R300" s="76"/>
      <c r="S300" s="76"/>
      <c r="T300" s="76"/>
      <c r="U300" s="53"/>
      <c r="AA300" s="27"/>
    </row>
    <row r="301" spans="1:27" x14ac:dyDescent="0.25">
      <c r="A301" s="53"/>
      <c r="B301" s="1"/>
      <c r="C301" s="193"/>
      <c r="D301" s="80" t="s">
        <v>637</v>
      </c>
      <c r="E301" s="166"/>
      <c r="F301" s="167"/>
      <c r="G301" s="166"/>
      <c r="H301" s="167"/>
      <c r="I301" s="76"/>
      <c r="J301" s="76"/>
      <c r="K301" s="76"/>
      <c r="L301" s="76"/>
      <c r="M301" s="76"/>
      <c r="N301" s="76"/>
      <c r="O301" s="76"/>
      <c r="P301" s="76"/>
      <c r="Q301" s="76"/>
      <c r="R301" s="76"/>
      <c r="S301" s="76"/>
      <c r="T301" s="76"/>
      <c r="U301" s="53"/>
      <c r="AA301" s="27"/>
    </row>
    <row r="302" spans="1:27" x14ac:dyDescent="0.25">
      <c r="A302" s="53"/>
      <c r="B302" s="1"/>
      <c r="C302" s="194"/>
      <c r="D302" s="80" t="s">
        <v>638</v>
      </c>
      <c r="E302" s="166"/>
      <c r="F302" s="167"/>
      <c r="G302" s="166"/>
      <c r="H302" s="167"/>
      <c r="I302" s="76"/>
      <c r="J302" s="76"/>
      <c r="K302" s="76"/>
      <c r="L302" s="76"/>
      <c r="M302" s="76"/>
      <c r="N302" s="76"/>
      <c r="O302" s="76"/>
      <c r="P302" s="76"/>
      <c r="Q302" s="76"/>
      <c r="R302" s="76"/>
      <c r="S302" s="76"/>
      <c r="T302" s="76"/>
      <c r="U302" s="53"/>
      <c r="AA302" s="27"/>
    </row>
    <row r="303" spans="1:27" x14ac:dyDescent="0.25">
      <c r="A303" s="53"/>
      <c r="B303" s="1"/>
      <c r="C303" s="192">
        <v>3</v>
      </c>
      <c r="D303" s="80" t="s">
        <v>634</v>
      </c>
      <c r="E303" s="166"/>
      <c r="F303" s="167"/>
      <c r="G303" s="166"/>
      <c r="H303" s="167"/>
      <c r="I303" s="76"/>
      <c r="J303" s="76"/>
      <c r="K303" s="76"/>
      <c r="L303" s="76"/>
      <c r="M303" s="76"/>
      <c r="N303" s="76"/>
      <c r="O303" s="76"/>
      <c r="P303" s="76"/>
      <c r="Q303" s="76"/>
      <c r="R303" s="76"/>
      <c r="S303" s="76"/>
      <c r="T303" s="76"/>
      <c r="U303" s="53"/>
      <c r="AA303" s="27"/>
    </row>
    <row r="304" spans="1:27" x14ac:dyDescent="0.25">
      <c r="A304" s="53"/>
      <c r="B304" s="1"/>
      <c r="C304" s="193"/>
      <c r="D304" s="80" t="s">
        <v>635</v>
      </c>
      <c r="E304" s="166"/>
      <c r="F304" s="167"/>
      <c r="G304" s="166"/>
      <c r="H304" s="167"/>
      <c r="I304" s="76"/>
      <c r="J304" s="76"/>
      <c r="K304" s="76"/>
      <c r="L304" s="76"/>
      <c r="M304" s="76"/>
      <c r="N304" s="76"/>
      <c r="O304" s="76"/>
      <c r="P304" s="76"/>
      <c r="Q304" s="76"/>
      <c r="R304" s="76"/>
      <c r="S304" s="76"/>
      <c r="T304" s="76"/>
      <c r="U304" s="53"/>
      <c r="AA304" s="27"/>
    </row>
    <row r="305" spans="1:27" x14ac:dyDescent="0.25">
      <c r="A305" s="53"/>
      <c r="B305" s="1"/>
      <c r="C305" s="193"/>
      <c r="D305" s="80" t="s">
        <v>636</v>
      </c>
      <c r="E305" s="166"/>
      <c r="F305" s="167"/>
      <c r="G305" s="166"/>
      <c r="H305" s="167"/>
      <c r="I305" s="76"/>
      <c r="J305" s="76"/>
      <c r="K305" s="76"/>
      <c r="L305" s="76"/>
      <c r="M305" s="76"/>
      <c r="N305" s="76"/>
      <c r="O305" s="76"/>
      <c r="P305" s="76"/>
      <c r="Q305" s="76"/>
      <c r="R305" s="76"/>
      <c r="S305" s="76"/>
      <c r="T305" s="76"/>
      <c r="U305" s="53"/>
      <c r="AA305" s="27"/>
    </row>
    <row r="306" spans="1:27" x14ac:dyDescent="0.25">
      <c r="A306" s="53"/>
      <c r="B306" s="1"/>
      <c r="C306" s="193"/>
      <c r="D306" s="80" t="s">
        <v>637</v>
      </c>
      <c r="E306" s="166"/>
      <c r="F306" s="167"/>
      <c r="G306" s="166"/>
      <c r="H306" s="167"/>
      <c r="I306" s="76"/>
      <c r="J306" s="76"/>
      <c r="K306" s="76"/>
      <c r="L306" s="76"/>
      <c r="M306" s="76"/>
      <c r="N306" s="76"/>
      <c r="O306" s="76"/>
      <c r="P306" s="76"/>
      <c r="Q306" s="76"/>
      <c r="R306" s="76"/>
      <c r="S306" s="76"/>
      <c r="T306" s="76"/>
      <c r="U306" s="53"/>
      <c r="AA306" s="27"/>
    </row>
    <row r="307" spans="1:27" x14ac:dyDescent="0.25">
      <c r="A307" s="53"/>
      <c r="B307" s="1"/>
      <c r="C307" s="194"/>
      <c r="D307" s="80" t="s">
        <v>638</v>
      </c>
      <c r="E307" s="166"/>
      <c r="F307" s="167"/>
      <c r="G307" s="166"/>
      <c r="H307" s="167"/>
      <c r="I307" s="76"/>
      <c r="J307" s="76"/>
      <c r="K307" s="76"/>
      <c r="L307" s="76"/>
      <c r="M307" s="76"/>
      <c r="N307" s="76"/>
      <c r="O307" s="76"/>
      <c r="P307" s="76"/>
      <c r="Q307" s="76"/>
      <c r="R307" s="76"/>
      <c r="S307" s="76"/>
      <c r="T307" s="76"/>
      <c r="U307" s="53"/>
      <c r="AA307" s="27"/>
    </row>
    <row r="308" spans="1:27" x14ac:dyDescent="0.25">
      <c r="A308" s="53"/>
      <c r="B308" s="1"/>
      <c r="C308" s="192">
        <v>4</v>
      </c>
      <c r="D308" s="80" t="s">
        <v>634</v>
      </c>
      <c r="E308" s="166"/>
      <c r="F308" s="167"/>
      <c r="G308" s="166"/>
      <c r="H308" s="167"/>
      <c r="I308" s="76"/>
      <c r="J308" s="76"/>
      <c r="K308" s="76"/>
      <c r="L308" s="76"/>
      <c r="M308" s="76"/>
      <c r="N308" s="76"/>
      <c r="O308" s="76"/>
      <c r="P308" s="76"/>
      <c r="Q308" s="76"/>
      <c r="R308" s="76"/>
      <c r="S308" s="76"/>
      <c r="T308" s="76"/>
      <c r="U308" s="53"/>
      <c r="AA308" s="27"/>
    </row>
    <row r="309" spans="1:27" x14ac:dyDescent="0.25">
      <c r="A309" s="53"/>
      <c r="B309" s="1"/>
      <c r="C309" s="193"/>
      <c r="D309" s="80" t="s">
        <v>635</v>
      </c>
      <c r="E309" s="166"/>
      <c r="F309" s="167"/>
      <c r="G309" s="166"/>
      <c r="H309" s="167"/>
      <c r="I309" s="76"/>
      <c r="J309" s="76"/>
      <c r="K309" s="76"/>
      <c r="L309" s="76"/>
      <c r="M309" s="76"/>
      <c r="N309" s="76"/>
      <c r="O309" s="76"/>
      <c r="P309" s="76"/>
      <c r="Q309" s="76"/>
      <c r="R309" s="76"/>
      <c r="S309" s="76"/>
      <c r="T309" s="76"/>
      <c r="U309" s="53"/>
      <c r="AA309" s="27"/>
    </row>
    <row r="310" spans="1:27" x14ac:dyDescent="0.25">
      <c r="A310" s="53"/>
      <c r="B310" s="1"/>
      <c r="C310" s="193"/>
      <c r="D310" s="80" t="s">
        <v>636</v>
      </c>
      <c r="E310" s="166"/>
      <c r="F310" s="167"/>
      <c r="G310" s="166"/>
      <c r="H310" s="167"/>
      <c r="I310" s="76"/>
      <c r="J310" s="76"/>
      <c r="K310" s="76"/>
      <c r="L310" s="76"/>
      <c r="M310" s="76"/>
      <c r="N310" s="76"/>
      <c r="O310" s="76"/>
      <c r="P310" s="76"/>
      <c r="Q310" s="76"/>
      <c r="R310" s="76"/>
      <c r="S310" s="76"/>
      <c r="T310" s="76"/>
      <c r="U310" s="53"/>
      <c r="AA310" s="27"/>
    </row>
    <row r="311" spans="1:27" x14ac:dyDescent="0.25">
      <c r="A311" s="53"/>
      <c r="B311" s="1"/>
      <c r="C311" s="193"/>
      <c r="D311" s="80" t="s">
        <v>637</v>
      </c>
      <c r="E311" s="166"/>
      <c r="F311" s="167"/>
      <c r="G311" s="166"/>
      <c r="H311" s="167"/>
      <c r="I311" s="76"/>
      <c r="J311" s="76"/>
      <c r="K311" s="76"/>
      <c r="L311" s="76"/>
      <c r="M311" s="76"/>
      <c r="N311" s="76"/>
      <c r="O311" s="76"/>
      <c r="P311" s="76"/>
      <c r="Q311" s="76"/>
      <c r="R311" s="76"/>
      <c r="S311" s="76"/>
      <c r="T311" s="76"/>
      <c r="U311" s="53"/>
      <c r="AA311" s="27"/>
    </row>
    <row r="312" spans="1:27" x14ac:dyDescent="0.25">
      <c r="A312" s="53"/>
      <c r="B312" s="1"/>
      <c r="C312" s="194"/>
      <c r="D312" s="80" t="s">
        <v>638</v>
      </c>
      <c r="E312" s="166"/>
      <c r="F312" s="167"/>
      <c r="G312" s="166"/>
      <c r="H312" s="167"/>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6"/>
      <c r="D315" s="177"/>
      <c r="E315" s="177"/>
      <c r="F315" s="177"/>
      <c r="G315" s="177"/>
      <c r="H315" s="177"/>
      <c r="I315" s="177"/>
      <c r="J315" s="177"/>
      <c r="K315" s="177"/>
      <c r="L315" s="177"/>
      <c r="M315" s="177"/>
      <c r="N315" s="177"/>
      <c r="O315" s="177"/>
      <c r="P315" s="178"/>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79" t="s">
        <v>640</v>
      </c>
      <c r="E321" s="179"/>
      <c r="F321" s="179"/>
      <c r="G321" s="179"/>
      <c r="H321" s="179"/>
      <c r="I321" s="221" t="s">
        <v>641</v>
      </c>
      <c r="J321" s="222"/>
      <c r="K321" s="222"/>
      <c r="L321" s="223"/>
      <c r="M321" s="98"/>
      <c r="N321" s="98"/>
      <c r="O321" s="98"/>
      <c r="P321" s="98"/>
      <c r="Q321" s="52"/>
      <c r="R321" s="46"/>
      <c r="S321" s="46"/>
      <c r="T321" s="46"/>
      <c r="U321" s="53"/>
      <c r="AA321" s="27"/>
    </row>
    <row r="322" spans="1:27" ht="37.5" customHeight="1" x14ac:dyDescent="0.25">
      <c r="A322" s="53"/>
      <c r="B322" s="1"/>
      <c r="C322" s="98"/>
      <c r="D322" s="179"/>
      <c r="E322" s="179"/>
      <c r="F322" s="179"/>
      <c r="G322" s="179"/>
      <c r="H322" s="179"/>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79" t="s">
        <v>706</v>
      </c>
      <c r="E323" s="179"/>
      <c r="F323" s="179"/>
      <c r="G323" s="179"/>
      <c r="H323" s="179"/>
      <c r="I323" s="76">
        <v>2018</v>
      </c>
      <c r="J323" s="75"/>
      <c r="K323" s="75"/>
      <c r="L323" s="75"/>
      <c r="M323" s="1"/>
      <c r="N323" s="1"/>
      <c r="O323" s="1"/>
      <c r="P323" s="1"/>
      <c r="Q323" s="52"/>
      <c r="R323" s="46"/>
      <c r="S323" s="46"/>
      <c r="T323" s="46"/>
      <c r="U323" s="53"/>
      <c r="AA323" s="27"/>
    </row>
    <row r="324" spans="1:27" ht="30" customHeight="1" x14ac:dyDescent="0.25">
      <c r="A324" s="53"/>
      <c r="B324" s="1"/>
      <c r="C324" s="77"/>
      <c r="D324" s="179" t="s">
        <v>642</v>
      </c>
      <c r="E324" s="179"/>
      <c r="F324" s="179"/>
      <c r="G324" s="179"/>
      <c r="H324" s="179"/>
      <c r="I324" s="79"/>
      <c r="J324" s="79"/>
      <c r="K324" s="79"/>
      <c r="L324" s="79"/>
      <c r="M324" s="1"/>
      <c r="N324" s="1"/>
      <c r="O324" s="1"/>
      <c r="P324" s="1"/>
      <c r="Q324" s="52"/>
      <c r="R324" s="46"/>
      <c r="S324" s="46"/>
      <c r="T324" s="46"/>
      <c r="U324" s="53"/>
      <c r="AA324" s="27"/>
    </row>
    <row r="325" spans="1:27" ht="30" customHeight="1" x14ac:dyDescent="0.25">
      <c r="A325" s="53"/>
      <c r="B325" s="1"/>
      <c r="C325" s="1"/>
      <c r="D325" s="195" t="s">
        <v>777</v>
      </c>
      <c r="E325" s="195"/>
      <c r="F325" s="195"/>
      <c r="G325" s="195"/>
      <c r="H325" s="195"/>
      <c r="I325" s="79"/>
      <c r="J325" s="79"/>
      <c r="K325" s="79"/>
      <c r="L325" s="79"/>
      <c r="M325" s="1"/>
      <c r="N325" s="1"/>
      <c r="O325" s="1"/>
      <c r="P325" s="1"/>
      <c r="Q325" s="52"/>
      <c r="R325" s="46"/>
      <c r="S325" s="46"/>
      <c r="T325" s="46"/>
      <c r="U325" s="53"/>
      <c r="AA325" s="27"/>
    </row>
    <row r="326" spans="1:27" ht="30" customHeight="1" x14ac:dyDescent="0.25">
      <c r="A326" s="53"/>
      <c r="B326" s="1"/>
      <c r="C326" s="77"/>
      <c r="D326" s="179" t="s">
        <v>643</v>
      </c>
      <c r="E326" s="179"/>
      <c r="F326" s="179"/>
      <c r="G326" s="179"/>
      <c r="H326" s="179"/>
      <c r="I326" s="79"/>
      <c r="J326" s="79"/>
      <c r="K326" s="79"/>
      <c r="L326" s="79"/>
      <c r="M326" s="1"/>
      <c r="N326" s="1"/>
      <c r="O326" s="1"/>
      <c r="P326" s="1"/>
      <c r="Q326" s="52"/>
      <c r="R326" s="46"/>
      <c r="S326" s="46"/>
      <c r="T326" s="46"/>
      <c r="U326" s="53"/>
      <c r="AA326" s="27"/>
    </row>
    <row r="327" spans="1:27" ht="30" customHeight="1" x14ac:dyDescent="0.25">
      <c r="A327" s="53"/>
      <c r="B327" s="1"/>
      <c r="C327" s="77"/>
      <c r="D327" s="195" t="s">
        <v>778</v>
      </c>
      <c r="E327" s="195"/>
      <c r="F327" s="195"/>
      <c r="G327" s="195"/>
      <c r="H327" s="195"/>
      <c r="I327" s="79">
        <v>33124</v>
      </c>
      <c r="J327" s="79"/>
      <c r="K327" s="79"/>
      <c r="L327" s="79"/>
      <c r="M327" s="1"/>
      <c r="N327" s="1"/>
      <c r="O327" s="1"/>
      <c r="P327" s="1"/>
      <c r="Q327" s="52"/>
      <c r="R327" s="46"/>
      <c r="S327" s="46"/>
      <c r="T327" s="46"/>
      <c r="U327" s="53"/>
      <c r="AA327" s="27"/>
    </row>
    <row r="328" spans="1:27" ht="30" customHeight="1" x14ac:dyDescent="0.25">
      <c r="A328" s="53"/>
      <c r="B328" s="1"/>
      <c r="C328" s="77"/>
      <c r="D328" s="179" t="s">
        <v>644</v>
      </c>
      <c r="E328" s="179"/>
      <c r="F328" s="179"/>
      <c r="G328" s="179"/>
      <c r="H328" s="179"/>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5" t="s">
        <v>776</v>
      </c>
      <c r="E334" s="195"/>
      <c r="F334" s="195"/>
      <c r="G334" s="195"/>
      <c r="H334" s="224"/>
      <c r="I334" s="225" t="s">
        <v>779</v>
      </c>
      <c r="J334" s="225"/>
      <c r="K334" s="225"/>
      <c r="L334" s="225"/>
      <c r="M334" s="225"/>
      <c r="N334" s="225"/>
      <c r="O334" s="225"/>
      <c r="P334" s="225"/>
      <c r="Q334" s="52"/>
      <c r="R334" s="46"/>
      <c r="S334" s="46"/>
      <c r="T334" s="46"/>
      <c r="U334" s="53"/>
      <c r="AA334" s="27"/>
    </row>
    <row r="335" spans="1:27" ht="21" x14ac:dyDescent="0.25">
      <c r="A335" s="53"/>
      <c r="B335" s="1"/>
      <c r="C335" s="98"/>
      <c r="D335" s="195"/>
      <c r="E335" s="195"/>
      <c r="F335" s="195"/>
      <c r="G335" s="195"/>
      <c r="H335" s="224"/>
      <c r="I335" s="226" t="s">
        <v>692</v>
      </c>
      <c r="J335" s="226"/>
      <c r="K335" s="226" t="s">
        <v>693</v>
      </c>
      <c r="L335" s="226"/>
      <c r="M335" s="226" t="s">
        <v>694</v>
      </c>
      <c r="N335" s="226"/>
      <c r="O335" s="226" t="s">
        <v>695</v>
      </c>
      <c r="P335" s="226"/>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229" t="s">
        <v>739</v>
      </c>
      <c r="E337" s="101" t="s">
        <v>747</v>
      </c>
      <c r="F337" s="102"/>
      <c r="G337" s="102"/>
      <c r="H337" s="103"/>
      <c r="I337" s="180" t="s">
        <v>740</v>
      </c>
      <c r="J337" s="181"/>
      <c r="K337" s="180"/>
      <c r="L337" s="181"/>
      <c r="M337" s="180"/>
      <c r="N337" s="181"/>
      <c r="O337" s="180"/>
      <c r="P337" s="181"/>
      <c r="Q337" s="1"/>
      <c r="R337" s="46"/>
      <c r="S337" s="46"/>
      <c r="T337" s="46"/>
      <c r="U337" s="53"/>
      <c r="AA337" s="27"/>
    </row>
    <row r="338" spans="1:27" ht="21" x14ac:dyDescent="0.25">
      <c r="A338" s="53"/>
      <c r="B338" s="1"/>
      <c r="C338" s="1"/>
      <c r="D338" s="230"/>
      <c r="E338" s="101" t="s">
        <v>783</v>
      </c>
      <c r="F338" s="102"/>
      <c r="G338" s="102"/>
      <c r="H338" s="103"/>
      <c r="I338" s="180" t="s">
        <v>951</v>
      </c>
      <c r="J338" s="181"/>
      <c r="K338" s="180"/>
      <c r="L338" s="181"/>
      <c r="M338" s="180"/>
      <c r="N338" s="181"/>
      <c r="O338" s="180"/>
      <c r="P338" s="181"/>
      <c r="Q338" s="1"/>
      <c r="R338" s="46"/>
      <c r="S338" s="46"/>
      <c r="T338" s="46"/>
      <c r="U338" s="53"/>
      <c r="AA338" s="27"/>
    </row>
    <row r="339" spans="1:27" ht="21" x14ac:dyDescent="0.25">
      <c r="A339" s="53"/>
      <c r="B339" s="1"/>
      <c r="C339" s="1"/>
      <c r="D339" s="229" t="s">
        <v>748</v>
      </c>
      <c r="E339" s="101" t="s">
        <v>747</v>
      </c>
      <c r="F339" s="102"/>
      <c r="G339" s="102"/>
      <c r="H339" s="103"/>
      <c r="I339" s="180" t="s">
        <v>741</v>
      </c>
      <c r="J339" s="181"/>
      <c r="K339" s="180"/>
      <c r="L339" s="181"/>
      <c r="M339" s="180"/>
      <c r="N339" s="181"/>
      <c r="O339" s="180"/>
      <c r="P339" s="181"/>
      <c r="Q339" s="1"/>
      <c r="R339" s="46"/>
      <c r="S339" s="46"/>
      <c r="T339" s="46"/>
      <c r="U339" s="53"/>
      <c r="AA339" s="27"/>
    </row>
    <row r="340" spans="1:27" ht="21" x14ac:dyDescent="0.25">
      <c r="A340" s="53"/>
      <c r="B340" s="1"/>
      <c r="C340" s="1"/>
      <c r="D340" s="230"/>
      <c r="E340" s="101" t="s">
        <v>783</v>
      </c>
      <c r="F340" s="102"/>
      <c r="G340" s="102"/>
      <c r="H340" s="103"/>
      <c r="I340" s="180"/>
      <c r="J340" s="181"/>
      <c r="K340" s="180"/>
      <c r="L340" s="181"/>
      <c r="M340" s="180"/>
      <c r="N340" s="181"/>
      <c r="O340" s="180"/>
      <c r="P340" s="181"/>
      <c r="Q340" s="1"/>
      <c r="R340" s="46"/>
      <c r="S340" s="46"/>
      <c r="T340" s="46"/>
      <c r="U340" s="53"/>
      <c r="AA340" s="27"/>
    </row>
    <row r="341" spans="1:27" ht="21" x14ac:dyDescent="0.25">
      <c r="A341" s="53"/>
      <c r="B341" s="1"/>
      <c r="C341" s="1"/>
      <c r="D341" s="229" t="s">
        <v>749</v>
      </c>
      <c r="E341" s="101" t="s">
        <v>747</v>
      </c>
      <c r="F341" s="102"/>
      <c r="G341" s="102"/>
      <c r="H341" s="103"/>
      <c r="I341" s="180" t="s">
        <v>565</v>
      </c>
      <c r="J341" s="181"/>
      <c r="K341" s="180"/>
      <c r="L341" s="181"/>
      <c r="M341" s="180"/>
      <c r="N341" s="181"/>
      <c r="O341" s="180"/>
      <c r="P341" s="181"/>
      <c r="Q341" s="1"/>
      <c r="R341" s="46"/>
      <c r="S341" s="46"/>
      <c r="T341" s="46"/>
      <c r="U341" s="53"/>
      <c r="AA341" s="27"/>
    </row>
    <row r="342" spans="1:27" ht="21" x14ac:dyDescent="0.25">
      <c r="A342" s="53"/>
      <c r="B342" s="1"/>
      <c r="C342" s="1"/>
      <c r="D342" s="230"/>
      <c r="E342" s="101" t="s">
        <v>783</v>
      </c>
      <c r="F342" s="102"/>
      <c r="G342" s="102"/>
      <c r="H342" s="103"/>
      <c r="I342" s="180" t="s">
        <v>952</v>
      </c>
      <c r="J342" s="181"/>
      <c r="K342" s="180"/>
      <c r="L342" s="181"/>
      <c r="M342" s="180"/>
      <c r="N342" s="181"/>
      <c r="O342" s="180"/>
      <c r="P342" s="181"/>
      <c r="Q342" s="1"/>
      <c r="R342" s="46"/>
      <c r="S342" s="46"/>
      <c r="T342" s="46"/>
      <c r="U342" s="53"/>
      <c r="AA342" s="27"/>
    </row>
    <row r="343" spans="1:27" ht="21" x14ac:dyDescent="0.25">
      <c r="A343" s="53"/>
      <c r="B343" s="1"/>
      <c r="C343" s="1"/>
      <c r="D343" s="229" t="s">
        <v>750</v>
      </c>
      <c r="E343" s="101" t="s">
        <v>747</v>
      </c>
      <c r="F343" s="102"/>
      <c r="G343" s="102"/>
      <c r="H343" s="103"/>
      <c r="I343" s="180" t="s">
        <v>565</v>
      </c>
      <c r="J343" s="181"/>
      <c r="K343" s="180"/>
      <c r="L343" s="181"/>
      <c r="M343" s="180"/>
      <c r="N343" s="181"/>
      <c r="O343" s="180"/>
      <c r="P343" s="181"/>
      <c r="Q343" s="1"/>
      <c r="R343" s="46"/>
      <c r="S343" s="46"/>
      <c r="T343" s="46"/>
      <c r="U343" s="53"/>
      <c r="AA343" s="27"/>
    </row>
    <row r="344" spans="1:27" ht="21" x14ac:dyDescent="0.25">
      <c r="A344" s="53"/>
      <c r="B344" s="1"/>
      <c r="C344" s="1"/>
      <c r="D344" s="230"/>
      <c r="E344" s="101" t="s">
        <v>783</v>
      </c>
      <c r="F344" s="102"/>
      <c r="G344" s="102"/>
      <c r="H344" s="103"/>
      <c r="I344" s="180" t="s">
        <v>953</v>
      </c>
      <c r="J344" s="181"/>
      <c r="K344" s="180"/>
      <c r="L344" s="181"/>
      <c r="M344" s="180"/>
      <c r="N344" s="181"/>
      <c r="O344" s="180"/>
      <c r="P344" s="181"/>
      <c r="Q344" s="1"/>
      <c r="R344" s="46"/>
      <c r="S344" s="46"/>
      <c r="T344" s="46"/>
      <c r="U344" s="53"/>
      <c r="AA344" s="27"/>
    </row>
    <row r="345" spans="1:27" ht="21" x14ac:dyDescent="0.25">
      <c r="A345" s="53"/>
      <c r="B345" s="1"/>
      <c r="C345" s="1"/>
      <c r="D345" s="229" t="s">
        <v>751</v>
      </c>
      <c r="E345" s="101" t="s">
        <v>747</v>
      </c>
      <c r="F345" s="102"/>
      <c r="G345" s="102"/>
      <c r="H345" s="103"/>
      <c r="I345" s="180" t="s">
        <v>565</v>
      </c>
      <c r="J345" s="181"/>
      <c r="K345" s="180"/>
      <c r="L345" s="181"/>
      <c r="M345" s="180"/>
      <c r="N345" s="181"/>
      <c r="O345" s="180"/>
      <c r="P345" s="181"/>
      <c r="Q345" s="1"/>
      <c r="R345" s="46"/>
      <c r="S345" s="46"/>
      <c r="T345" s="46"/>
      <c r="U345" s="53"/>
      <c r="AA345" s="27"/>
    </row>
    <row r="346" spans="1:27" ht="21" x14ac:dyDescent="0.25">
      <c r="A346" s="53"/>
      <c r="B346" s="1"/>
      <c r="C346" s="1"/>
      <c r="D346" s="230"/>
      <c r="E346" s="101" t="s">
        <v>783</v>
      </c>
      <c r="F346" s="102"/>
      <c r="G346" s="102"/>
      <c r="H346" s="103"/>
      <c r="I346" s="180" t="s">
        <v>954</v>
      </c>
      <c r="J346" s="181"/>
      <c r="K346" s="180"/>
      <c r="L346" s="181"/>
      <c r="M346" s="180"/>
      <c r="N346" s="181"/>
      <c r="O346" s="180"/>
      <c r="P346" s="181"/>
      <c r="Q346" s="1"/>
      <c r="R346" s="46"/>
      <c r="S346" s="46"/>
      <c r="T346" s="46"/>
      <c r="U346" s="53"/>
      <c r="AA346" s="27"/>
    </row>
    <row r="347" spans="1:27" ht="21" x14ac:dyDescent="0.25">
      <c r="A347" s="53"/>
      <c r="B347" s="1"/>
      <c r="C347" s="1"/>
      <c r="D347" s="229" t="s">
        <v>752</v>
      </c>
      <c r="E347" s="101" t="s">
        <v>747</v>
      </c>
      <c r="F347" s="102"/>
      <c r="G347" s="102"/>
      <c r="H347" s="103"/>
      <c r="I347" s="180" t="s">
        <v>565</v>
      </c>
      <c r="J347" s="181"/>
      <c r="K347" s="180"/>
      <c r="L347" s="181"/>
      <c r="M347" s="180"/>
      <c r="N347" s="181"/>
      <c r="O347" s="180"/>
      <c r="P347" s="181"/>
      <c r="Q347" s="1"/>
      <c r="R347" s="46"/>
      <c r="S347" s="46"/>
      <c r="T347" s="46"/>
      <c r="U347" s="53"/>
      <c r="AA347" s="27"/>
    </row>
    <row r="348" spans="1:27" ht="21" x14ac:dyDescent="0.25">
      <c r="A348" s="53"/>
      <c r="B348" s="1"/>
      <c r="C348" s="1"/>
      <c r="D348" s="230"/>
      <c r="E348" s="101" t="s">
        <v>783</v>
      </c>
      <c r="F348" s="102"/>
      <c r="G348" s="102"/>
      <c r="H348" s="103"/>
      <c r="I348" s="180" t="s">
        <v>955</v>
      </c>
      <c r="J348" s="181"/>
      <c r="K348" s="180"/>
      <c r="L348" s="181"/>
      <c r="M348" s="180"/>
      <c r="N348" s="181"/>
      <c r="O348" s="180"/>
      <c r="P348" s="181"/>
      <c r="Q348" s="1"/>
      <c r="R348" s="46"/>
      <c r="S348" s="46"/>
      <c r="T348" s="46"/>
      <c r="U348" s="53"/>
      <c r="AA348" s="27"/>
    </row>
    <row r="349" spans="1:27" ht="21" x14ac:dyDescent="0.25">
      <c r="A349" s="53"/>
      <c r="B349" s="1"/>
      <c r="C349" s="1"/>
      <c r="D349" s="229" t="s">
        <v>753</v>
      </c>
      <c r="E349" s="101" t="s">
        <v>747</v>
      </c>
      <c r="F349" s="102"/>
      <c r="G349" s="102"/>
      <c r="H349" s="103"/>
      <c r="I349" s="180" t="s">
        <v>565</v>
      </c>
      <c r="J349" s="181"/>
      <c r="K349" s="180"/>
      <c r="L349" s="181"/>
      <c r="M349" s="180"/>
      <c r="N349" s="181"/>
      <c r="O349" s="180"/>
      <c r="P349" s="181"/>
      <c r="Q349" s="1"/>
      <c r="R349" s="46"/>
      <c r="S349" s="46"/>
      <c r="T349" s="46"/>
      <c r="U349" s="53"/>
      <c r="AA349" s="27"/>
    </row>
    <row r="350" spans="1:27" ht="21" x14ac:dyDescent="0.25">
      <c r="A350" s="53"/>
      <c r="B350" s="1"/>
      <c r="C350" s="1"/>
      <c r="D350" s="230"/>
      <c r="E350" s="101" t="s">
        <v>783</v>
      </c>
      <c r="F350" s="102"/>
      <c r="G350" s="102"/>
      <c r="H350" s="103"/>
      <c r="I350" s="180" t="s">
        <v>956</v>
      </c>
      <c r="J350" s="181"/>
      <c r="K350" s="180"/>
      <c r="L350" s="181"/>
      <c r="M350" s="180"/>
      <c r="N350" s="181"/>
      <c r="O350" s="180"/>
      <c r="P350" s="181"/>
      <c r="Q350" s="1"/>
      <c r="R350" s="46"/>
      <c r="S350" s="46"/>
      <c r="T350" s="46"/>
      <c r="U350" s="53"/>
      <c r="AA350" s="27"/>
    </row>
    <row r="351" spans="1:27" ht="21" x14ac:dyDescent="0.25">
      <c r="A351" s="53"/>
      <c r="B351" s="1"/>
      <c r="C351" s="1"/>
      <c r="D351" s="229" t="s">
        <v>754</v>
      </c>
      <c r="E351" s="101" t="s">
        <v>747</v>
      </c>
      <c r="F351" s="102"/>
      <c r="G351" s="102"/>
      <c r="H351" s="103"/>
      <c r="I351" s="180" t="s">
        <v>565</v>
      </c>
      <c r="J351" s="181"/>
      <c r="K351" s="180"/>
      <c r="L351" s="181"/>
      <c r="M351" s="180"/>
      <c r="N351" s="181"/>
      <c r="O351" s="180"/>
      <c r="P351" s="181"/>
      <c r="Q351" s="1"/>
      <c r="R351" s="46"/>
      <c r="S351" s="46"/>
      <c r="T351" s="46"/>
      <c r="U351" s="53"/>
      <c r="AA351" s="27"/>
    </row>
    <row r="352" spans="1:27" ht="21" x14ac:dyDescent="0.25">
      <c r="A352" s="53"/>
      <c r="B352" s="1"/>
      <c r="C352" s="1"/>
      <c r="D352" s="230"/>
      <c r="E352" s="101" t="s">
        <v>783</v>
      </c>
      <c r="F352" s="102"/>
      <c r="G352" s="102"/>
      <c r="H352" s="103"/>
      <c r="I352" s="180" t="s">
        <v>957</v>
      </c>
      <c r="J352" s="181"/>
      <c r="K352" s="180"/>
      <c r="L352" s="181"/>
      <c r="M352" s="180"/>
      <c r="N352" s="181"/>
      <c r="O352" s="180"/>
      <c r="P352" s="181"/>
      <c r="Q352" s="1"/>
      <c r="R352" s="46"/>
      <c r="S352" s="46"/>
      <c r="T352" s="46"/>
      <c r="U352" s="53"/>
      <c r="AA352" s="27"/>
    </row>
    <row r="353" spans="1:27" ht="21" x14ac:dyDescent="0.25">
      <c r="A353" s="53"/>
      <c r="B353" s="1"/>
      <c r="C353" s="1"/>
      <c r="D353" s="229" t="s">
        <v>755</v>
      </c>
      <c r="E353" s="101" t="s">
        <v>747</v>
      </c>
      <c r="F353" s="102"/>
      <c r="G353" s="102"/>
      <c r="H353" s="103"/>
      <c r="I353" s="180" t="s">
        <v>565</v>
      </c>
      <c r="J353" s="181"/>
      <c r="K353" s="180"/>
      <c r="L353" s="181"/>
      <c r="M353" s="180"/>
      <c r="N353" s="181"/>
      <c r="O353" s="180"/>
      <c r="P353" s="181"/>
      <c r="Q353" s="1"/>
      <c r="R353" s="46"/>
      <c r="S353" s="46"/>
      <c r="T353" s="46"/>
      <c r="U353" s="53"/>
      <c r="AA353" s="27"/>
    </row>
    <row r="354" spans="1:27" ht="21" x14ac:dyDescent="0.25">
      <c r="A354" s="53"/>
      <c r="B354" s="1"/>
      <c r="C354" s="1"/>
      <c r="D354" s="230"/>
      <c r="E354" s="101" t="s">
        <v>783</v>
      </c>
      <c r="F354" s="102"/>
      <c r="G354" s="102"/>
      <c r="H354" s="103"/>
      <c r="I354" s="180" t="s">
        <v>958</v>
      </c>
      <c r="J354" s="181"/>
      <c r="K354" s="180"/>
      <c r="L354" s="181"/>
      <c r="M354" s="180"/>
      <c r="N354" s="181"/>
      <c r="O354" s="180"/>
      <c r="P354" s="181"/>
      <c r="Q354" s="1"/>
      <c r="R354" s="46"/>
      <c r="S354" s="46"/>
      <c r="T354" s="46"/>
      <c r="U354" s="53"/>
      <c r="AA354" s="27"/>
    </row>
    <row r="355" spans="1:27" ht="21" hidden="1" x14ac:dyDescent="0.25">
      <c r="A355" s="53"/>
      <c r="B355" s="1"/>
      <c r="C355" s="1"/>
      <c r="D355" s="229" t="s">
        <v>756</v>
      </c>
      <c r="E355" s="101" t="s">
        <v>747</v>
      </c>
      <c r="F355" s="102"/>
      <c r="G355" s="102"/>
      <c r="H355" s="103"/>
      <c r="I355" s="180"/>
      <c r="J355" s="181"/>
      <c r="K355" s="180"/>
      <c r="L355" s="181"/>
      <c r="M355" s="180"/>
      <c r="N355" s="181"/>
      <c r="O355" s="180"/>
      <c r="P355" s="181"/>
      <c r="Q355" s="1"/>
      <c r="R355" s="46"/>
      <c r="S355" s="46"/>
      <c r="T355" s="46"/>
      <c r="U355" s="53"/>
      <c r="AA355" s="27"/>
    </row>
    <row r="356" spans="1:27" ht="21" hidden="1" x14ac:dyDescent="0.25">
      <c r="A356" s="53"/>
      <c r="B356" s="1"/>
      <c r="C356" s="1"/>
      <c r="D356" s="230"/>
      <c r="E356" s="101" t="s">
        <v>783</v>
      </c>
      <c r="F356" s="102"/>
      <c r="G356" s="102"/>
      <c r="H356" s="103"/>
      <c r="I356" s="180"/>
      <c r="J356" s="181"/>
      <c r="K356" s="180"/>
      <c r="L356" s="181"/>
      <c r="M356" s="180"/>
      <c r="N356" s="181"/>
      <c r="O356" s="180"/>
      <c r="P356" s="181"/>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182" t="s">
        <v>781</v>
      </c>
      <c r="E362" s="183"/>
      <c r="F362" s="183"/>
      <c r="G362" s="184"/>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185" t="s">
        <v>822</v>
      </c>
      <c r="D368" s="185"/>
      <c r="E368" s="185"/>
      <c r="F368" s="185"/>
      <c r="G368" s="185"/>
      <c r="H368" s="185"/>
      <c r="I368" s="185"/>
      <c r="J368" s="185"/>
      <c r="K368" s="185"/>
      <c r="L368" s="185"/>
      <c r="M368" s="185"/>
      <c r="N368" s="185"/>
      <c r="O368" s="185"/>
      <c r="P368" s="185"/>
      <c r="Q368" s="185"/>
      <c r="R368" s="185"/>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68" t="s">
        <v>705</v>
      </c>
      <c r="D370" s="169"/>
      <c r="E370" s="186" t="s">
        <v>782</v>
      </c>
      <c r="F370" s="187"/>
      <c r="G370" s="188" t="s">
        <v>679</v>
      </c>
      <c r="H370" s="189"/>
      <c r="I370" s="188" t="s">
        <v>680</v>
      </c>
      <c r="J370" s="189"/>
      <c r="K370" s="168" t="s">
        <v>646</v>
      </c>
      <c r="L370" s="169"/>
      <c r="M370" s="188" t="s">
        <v>681</v>
      </c>
      <c r="N370" s="189"/>
      <c r="O370" s="168" t="s">
        <v>682</v>
      </c>
      <c r="P370" s="169"/>
      <c r="Q370" s="168" t="s">
        <v>821</v>
      </c>
      <c r="R370" s="169"/>
      <c r="S370" s="46"/>
      <c r="T370" s="46"/>
      <c r="U370" s="53"/>
      <c r="AA370" s="27"/>
    </row>
    <row r="371" spans="1:27" ht="21" x14ac:dyDescent="0.25">
      <c r="A371" s="53"/>
      <c r="B371" s="1"/>
      <c r="C371" s="180"/>
      <c r="D371" s="181"/>
      <c r="E371" s="180"/>
      <c r="F371" s="181"/>
      <c r="G371" s="166"/>
      <c r="H371" s="167"/>
      <c r="I371" s="166"/>
      <c r="J371" s="167"/>
      <c r="K371" s="166"/>
      <c r="L371" s="167"/>
      <c r="M371" s="166"/>
      <c r="N371" s="167"/>
      <c r="O371" s="166"/>
      <c r="P371" s="167"/>
      <c r="Q371" s="166"/>
      <c r="R371" s="167"/>
      <c r="S371" s="46"/>
      <c r="T371" s="46"/>
      <c r="U371" s="53"/>
      <c r="AA371" s="27"/>
    </row>
    <row r="372" spans="1:27" ht="21" x14ac:dyDescent="0.25">
      <c r="A372" s="53"/>
      <c r="B372" s="1"/>
      <c r="C372" s="180"/>
      <c r="D372" s="181"/>
      <c r="E372" s="180"/>
      <c r="F372" s="181"/>
      <c r="G372" s="166"/>
      <c r="H372" s="167"/>
      <c r="I372" s="166"/>
      <c r="J372" s="167"/>
      <c r="K372" s="166"/>
      <c r="L372" s="167"/>
      <c r="M372" s="166"/>
      <c r="N372" s="167"/>
      <c r="O372" s="166"/>
      <c r="P372" s="167"/>
      <c r="Q372" s="166"/>
      <c r="R372" s="167"/>
      <c r="S372" s="46"/>
      <c r="T372" s="46"/>
      <c r="U372" s="53"/>
      <c r="AA372" s="27"/>
    </row>
    <row r="373" spans="1:27" ht="21" x14ac:dyDescent="0.25">
      <c r="A373" s="53"/>
      <c r="B373" s="1"/>
      <c r="C373" s="180"/>
      <c r="D373" s="181"/>
      <c r="E373" s="180"/>
      <c r="F373" s="181"/>
      <c r="G373" s="166"/>
      <c r="H373" s="167"/>
      <c r="I373" s="166"/>
      <c r="J373" s="167"/>
      <c r="K373" s="166"/>
      <c r="L373" s="167"/>
      <c r="M373" s="166"/>
      <c r="N373" s="167"/>
      <c r="O373" s="166"/>
      <c r="P373" s="167"/>
      <c r="Q373" s="166"/>
      <c r="R373" s="167"/>
      <c r="S373" s="46"/>
      <c r="T373" s="46"/>
      <c r="U373" s="53"/>
      <c r="AA373" s="27"/>
    </row>
    <row r="374" spans="1:27" ht="21" x14ac:dyDescent="0.25">
      <c r="A374" s="53"/>
      <c r="B374" s="1"/>
      <c r="C374" s="180"/>
      <c r="D374" s="181"/>
      <c r="E374" s="180"/>
      <c r="F374" s="181"/>
      <c r="G374" s="166"/>
      <c r="H374" s="167"/>
      <c r="I374" s="166"/>
      <c r="J374" s="167"/>
      <c r="K374" s="166"/>
      <c r="L374" s="167"/>
      <c r="M374" s="166"/>
      <c r="N374" s="167"/>
      <c r="O374" s="166"/>
      <c r="P374" s="167"/>
      <c r="Q374" s="166"/>
      <c r="R374" s="167"/>
      <c r="S374" s="46"/>
      <c r="T374" s="46"/>
      <c r="U374" s="53"/>
      <c r="AA374" s="27"/>
    </row>
    <row r="375" spans="1:27" ht="21" x14ac:dyDescent="0.25">
      <c r="A375" s="53"/>
      <c r="B375" s="1"/>
      <c r="C375" s="180"/>
      <c r="D375" s="181"/>
      <c r="E375" s="180"/>
      <c r="F375" s="181"/>
      <c r="G375" s="166"/>
      <c r="H375" s="167"/>
      <c r="I375" s="166"/>
      <c r="J375" s="167"/>
      <c r="K375" s="166"/>
      <c r="L375" s="167"/>
      <c r="M375" s="166"/>
      <c r="N375" s="167"/>
      <c r="O375" s="166"/>
      <c r="P375" s="167"/>
      <c r="Q375" s="166"/>
      <c r="R375" s="167"/>
      <c r="S375" s="46"/>
      <c r="T375" s="46"/>
      <c r="U375" s="53"/>
      <c r="AA375" s="27"/>
    </row>
    <row r="376" spans="1:27" ht="21" x14ac:dyDescent="0.25">
      <c r="A376" s="53"/>
      <c r="B376" s="1"/>
      <c r="C376" s="180"/>
      <c r="D376" s="181"/>
      <c r="E376" s="180"/>
      <c r="F376" s="181"/>
      <c r="G376" s="166"/>
      <c r="H376" s="167"/>
      <c r="I376" s="166"/>
      <c r="J376" s="167"/>
      <c r="K376" s="166"/>
      <c r="L376" s="167"/>
      <c r="M376" s="166"/>
      <c r="N376" s="167"/>
      <c r="O376" s="166"/>
      <c r="P376" s="167"/>
      <c r="Q376" s="166"/>
      <c r="R376" s="167"/>
      <c r="S376" s="46"/>
      <c r="T376" s="46"/>
      <c r="U376" s="53"/>
      <c r="AA376" s="27"/>
    </row>
    <row r="377" spans="1:27" ht="21" x14ac:dyDescent="0.25">
      <c r="A377" s="53"/>
      <c r="B377" s="1"/>
      <c r="C377" s="180"/>
      <c r="D377" s="181"/>
      <c r="E377" s="180"/>
      <c r="F377" s="181"/>
      <c r="G377" s="166"/>
      <c r="H377" s="167"/>
      <c r="I377" s="166"/>
      <c r="J377" s="167"/>
      <c r="K377" s="166"/>
      <c r="L377" s="167"/>
      <c r="M377" s="166"/>
      <c r="N377" s="167"/>
      <c r="O377" s="166"/>
      <c r="P377" s="167"/>
      <c r="Q377" s="166"/>
      <c r="R377" s="167"/>
      <c r="S377" s="46"/>
      <c r="T377" s="46"/>
      <c r="U377" s="53"/>
      <c r="AA377" s="27"/>
    </row>
    <row r="378" spans="1:27" ht="21" x14ac:dyDescent="0.25">
      <c r="A378" s="53"/>
      <c r="B378" s="1"/>
      <c r="C378" s="180"/>
      <c r="D378" s="181"/>
      <c r="E378" s="180"/>
      <c r="F378" s="181"/>
      <c r="G378" s="166"/>
      <c r="H378" s="167"/>
      <c r="I378" s="166"/>
      <c r="J378" s="167"/>
      <c r="K378" s="166"/>
      <c r="L378" s="167"/>
      <c r="M378" s="166"/>
      <c r="N378" s="167"/>
      <c r="O378" s="166"/>
      <c r="P378" s="167"/>
      <c r="Q378" s="166"/>
      <c r="R378" s="167"/>
      <c r="S378" s="46"/>
      <c r="T378" s="46"/>
      <c r="U378" s="53"/>
      <c r="AA378" s="27"/>
    </row>
    <row r="379" spans="1:27" ht="21" x14ac:dyDescent="0.25">
      <c r="A379" s="53"/>
      <c r="B379" s="1"/>
      <c r="C379" s="180"/>
      <c r="D379" s="181"/>
      <c r="E379" s="180"/>
      <c r="F379" s="181"/>
      <c r="G379" s="166"/>
      <c r="H379" s="167"/>
      <c r="I379" s="166"/>
      <c r="J379" s="167"/>
      <c r="K379" s="166"/>
      <c r="L379" s="167"/>
      <c r="M379" s="166"/>
      <c r="N379" s="167"/>
      <c r="O379" s="166"/>
      <c r="P379" s="167"/>
      <c r="Q379" s="166"/>
      <c r="R379" s="167"/>
      <c r="S379" s="46"/>
      <c r="T379" s="46"/>
      <c r="U379" s="53"/>
      <c r="AA379" s="27"/>
    </row>
    <row r="380" spans="1:27" ht="21" hidden="1" x14ac:dyDescent="0.25">
      <c r="A380" s="53"/>
      <c r="B380" s="1"/>
      <c r="C380" s="180"/>
      <c r="D380" s="181"/>
      <c r="E380" s="180"/>
      <c r="F380" s="181"/>
      <c r="G380" s="166"/>
      <c r="H380" s="167"/>
      <c r="I380" s="166"/>
      <c r="J380" s="167"/>
      <c r="K380" s="166"/>
      <c r="L380" s="167"/>
      <c r="M380" s="166"/>
      <c r="N380" s="167"/>
      <c r="O380" s="166"/>
      <c r="P380" s="167"/>
      <c r="Q380" s="166"/>
      <c r="R380" s="167"/>
      <c r="S380" s="46"/>
      <c r="T380" s="46"/>
      <c r="U380" s="53"/>
      <c r="AA380" s="27"/>
    </row>
    <row r="381" spans="1:27" ht="21" hidden="1" x14ac:dyDescent="0.25">
      <c r="A381" s="53"/>
      <c r="B381" s="1"/>
      <c r="C381" s="180"/>
      <c r="D381" s="181"/>
      <c r="E381" s="180"/>
      <c r="F381" s="181"/>
      <c r="G381" s="166"/>
      <c r="H381" s="167"/>
      <c r="I381" s="166"/>
      <c r="J381" s="167"/>
      <c r="K381" s="166"/>
      <c r="L381" s="167"/>
      <c r="M381" s="166"/>
      <c r="N381" s="167"/>
      <c r="O381" s="166"/>
      <c r="P381" s="167"/>
      <c r="Q381" s="166"/>
      <c r="R381" s="167"/>
      <c r="S381" s="46"/>
      <c r="T381" s="46"/>
      <c r="U381" s="53"/>
      <c r="AA381" s="27"/>
    </row>
    <row r="382" spans="1:27" ht="21" hidden="1" x14ac:dyDescent="0.25">
      <c r="A382" s="53"/>
      <c r="B382" s="1"/>
      <c r="C382" s="180"/>
      <c r="D382" s="181"/>
      <c r="E382" s="180"/>
      <c r="F382" s="181"/>
      <c r="G382" s="166"/>
      <c r="H382" s="167"/>
      <c r="I382" s="166"/>
      <c r="J382" s="167"/>
      <c r="K382" s="166"/>
      <c r="L382" s="167"/>
      <c r="M382" s="166"/>
      <c r="N382" s="167"/>
      <c r="O382" s="166"/>
      <c r="P382" s="167"/>
      <c r="Q382" s="166"/>
      <c r="R382" s="167"/>
      <c r="S382" s="46"/>
      <c r="T382" s="46"/>
      <c r="U382" s="53"/>
      <c r="AA382" s="27"/>
    </row>
    <row r="383" spans="1:27" ht="21" hidden="1" x14ac:dyDescent="0.25">
      <c r="A383" s="53"/>
      <c r="B383" s="1"/>
      <c r="C383" s="180"/>
      <c r="D383" s="181"/>
      <c r="E383" s="180"/>
      <c r="F383" s="181"/>
      <c r="G383" s="166"/>
      <c r="H383" s="167"/>
      <c r="I383" s="166"/>
      <c r="J383" s="167"/>
      <c r="K383" s="166"/>
      <c r="L383" s="167"/>
      <c r="M383" s="166"/>
      <c r="N383" s="167"/>
      <c r="O383" s="166"/>
      <c r="P383" s="167"/>
      <c r="Q383" s="166"/>
      <c r="R383" s="167"/>
      <c r="S383" s="46"/>
      <c r="T383" s="46"/>
      <c r="U383" s="53"/>
      <c r="AA383" s="27"/>
    </row>
    <row r="384" spans="1:27" ht="21" hidden="1" x14ac:dyDescent="0.25">
      <c r="A384" s="53"/>
      <c r="B384" s="1"/>
      <c r="C384" s="180"/>
      <c r="D384" s="181"/>
      <c r="E384" s="180"/>
      <c r="F384" s="181"/>
      <c r="G384" s="166"/>
      <c r="H384" s="167"/>
      <c r="I384" s="166"/>
      <c r="J384" s="167"/>
      <c r="K384" s="166"/>
      <c r="L384" s="167"/>
      <c r="M384" s="166"/>
      <c r="N384" s="167"/>
      <c r="O384" s="166"/>
      <c r="P384" s="167"/>
      <c r="Q384" s="166"/>
      <c r="R384" s="167"/>
      <c r="S384" s="46"/>
      <c r="T384" s="46"/>
      <c r="U384" s="53"/>
      <c r="AA384" s="27"/>
    </row>
    <row r="385" spans="1:27" ht="21" hidden="1" x14ac:dyDescent="0.25">
      <c r="A385" s="53"/>
      <c r="B385" s="1"/>
      <c r="C385" s="180"/>
      <c r="D385" s="181"/>
      <c r="E385" s="180"/>
      <c r="F385" s="181"/>
      <c r="G385" s="166"/>
      <c r="H385" s="167"/>
      <c r="I385" s="166"/>
      <c r="J385" s="167"/>
      <c r="K385" s="166"/>
      <c r="L385" s="167"/>
      <c r="M385" s="166"/>
      <c r="N385" s="167"/>
      <c r="O385" s="166"/>
      <c r="P385" s="167"/>
      <c r="Q385" s="166"/>
      <c r="R385" s="167"/>
      <c r="S385" s="46"/>
      <c r="T385" s="46"/>
      <c r="U385" s="53"/>
      <c r="AA385" s="27"/>
    </row>
    <row r="386" spans="1:27" ht="21" hidden="1" x14ac:dyDescent="0.25">
      <c r="A386" s="53"/>
      <c r="B386" s="1"/>
      <c r="C386" s="180"/>
      <c r="D386" s="181"/>
      <c r="E386" s="180"/>
      <c r="F386" s="181"/>
      <c r="G386" s="166"/>
      <c r="H386" s="167"/>
      <c r="I386" s="166"/>
      <c r="J386" s="167"/>
      <c r="K386" s="166"/>
      <c r="L386" s="167"/>
      <c r="M386" s="166"/>
      <c r="N386" s="167"/>
      <c r="O386" s="166"/>
      <c r="P386" s="167"/>
      <c r="Q386" s="166"/>
      <c r="R386" s="167"/>
      <c r="S386" s="46"/>
      <c r="T386" s="46"/>
      <c r="U386" s="53"/>
      <c r="AA386" s="27"/>
    </row>
    <row r="387" spans="1:27" ht="21" hidden="1" x14ac:dyDescent="0.25">
      <c r="A387" s="53"/>
      <c r="B387" s="1"/>
      <c r="C387" s="180"/>
      <c r="D387" s="181"/>
      <c r="E387" s="180"/>
      <c r="F387" s="181"/>
      <c r="G387" s="166"/>
      <c r="H387" s="167"/>
      <c r="I387" s="166"/>
      <c r="J387" s="167"/>
      <c r="K387" s="166"/>
      <c r="L387" s="167"/>
      <c r="M387" s="166"/>
      <c r="N387" s="167"/>
      <c r="O387" s="166"/>
      <c r="P387" s="167"/>
      <c r="Q387" s="166"/>
      <c r="R387" s="167"/>
      <c r="S387" s="46"/>
      <c r="T387" s="46"/>
      <c r="U387" s="53"/>
      <c r="AA387" s="27"/>
    </row>
    <row r="388" spans="1:27" ht="21" hidden="1" x14ac:dyDescent="0.25">
      <c r="A388" s="53"/>
      <c r="B388" s="1"/>
      <c r="C388" s="180"/>
      <c r="D388" s="181"/>
      <c r="E388" s="180"/>
      <c r="F388" s="181"/>
      <c r="G388" s="166"/>
      <c r="H388" s="167"/>
      <c r="I388" s="166"/>
      <c r="J388" s="167"/>
      <c r="K388" s="166"/>
      <c r="L388" s="167"/>
      <c r="M388" s="166"/>
      <c r="N388" s="167"/>
      <c r="O388" s="166"/>
      <c r="P388" s="167"/>
      <c r="Q388" s="166"/>
      <c r="R388" s="167"/>
      <c r="S388" s="46"/>
      <c r="T388" s="46"/>
      <c r="U388" s="53"/>
      <c r="AA388" s="27"/>
    </row>
    <row r="389" spans="1:27" ht="21" hidden="1" x14ac:dyDescent="0.25">
      <c r="A389" s="53"/>
      <c r="B389" s="1"/>
      <c r="C389" s="180"/>
      <c r="D389" s="181"/>
      <c r="E389" s="180"/>
      <c r="F389" s="181"/>
      <c r="G389" s="166"/>
      <c r="H389" s="167"/>
      <c r="I389" s="166"/>
      <c r="J389" s="167"/>
      <c r="K389" s="166"/>
      <c r="L389" s="167"/>
      <c r="M389" s="166"/>
      <c r="N389" s="167"/>
      <c r="O389" s="166"/>
      <c r="P389" s="167"/>
      <c r="Q389" s="166"/>
      <c r="R389" s="167"/>
      <c r="S389" s="46"/>
      <c r="T389" s="46"/>
      <c r="U389" s="53"/>
      <c r="AA389" s="27"/>
    </row>
    <row r="390" spans="1:27" ht="21" hidden="1" x14ac:dyDescent="0.25">
      <c r="A390" s="53"/>
      <c r="B390" s="1"/>
      <c r="C390" s="180"/>
      <c r="D390" s="181"/>
      <c r="E390" s="180"/>
      <c r="F390" s="181"/>
      <c r="G390" s="166"/>
      <c r="H390" s="167"/>
      <c r="I390" s="166"/>
      <c r="J390" s="167"/>
      <c r="K390" s="166"/>
      <c r="L390" s="167"/>
      <c r="M390" s="166"/>
      <c r="N390" s="167"/>
      <c r="O390" s="166"/>
      <c r="P390" s="167"/>
      <c r="Q390" s="166"/>
      <c r="R390" s="167"/>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182" t="s">
        <v>811</v>
      </c>
      <c r="E394" s="183"/>
      <c r="F394" s="183"/>
      <c r="G394" s="184"/>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228" t="s">
        <v>896</v>
      </c>
      <c r="D400" s="228"/>
      <c r="E400" s="228"/>
      <c r="F400" s="228"/>
      <c r="G400" s="228"/>
      <c r="H400" s="228"/>
      <c r="I400" s="228"/>
      <c r="J400" s="228"/>
      <c r="K400" s="228"/>
      <c r="L400" s="228"/>
      <c r="M400" s="228"/>
      <c r="N400" s="228"/>
      <c r="O400" s="228"/>
      <c r="P400" s="228"/>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68" t="s">
        <v>705</v>
      </c>
      <c r="D402" s="169"/>
      <c r="E402" s="186" t="s">
        <v>782</v>
      </c>
      <c r="F402" s="187"/>
      <c r="G402" s="188" t="s">
        <v>679</v>
      </c>
      <c r="H402" s="189"/>
      <c r="I402" s="188" t="s">
        <v>680</v>
      </c>
      <c r="J402" s="189"/>
      <c r="K402" s="168" t="s">
        <v>646</v>
      </c>
      <c r="L402" s="169"/>
      <c r="M402" s="188" t="s">
        <v>683</v>
      </c>
      <c r="N402" s="189"/>
      <c r="O402" s="168" t="s">
        <v>688</v>
      </c>
      <c r="P402" s="169"/>
      <c r="Q402" s="168" t="s">
        <v>689</v>
      </c>
      <c r="R402" s="169"/>
      <c r="S402" s="46"/>
      <c r="T402" s="46"/>
      <c r="U402" s="53"/>
      <c r="AA402" s="27"/>
    </row>
    <row r="403" spans="1:27" ht="21" x14ac:dyDescent="0.25">
      <c r="A403" s="53"/>
      <c r="B403" s="1"/>
      <c r="C403" s="180"/>
      <c r="D403" s="181"/>
      <c r="E403" s="180"/>
      <c r="F403" s="181"/>
      <c r="G403" s="166"/>
      <c r="H403" s="167"/>
      <c r="I403" s="166"/>
      <c r="J403" s="167"/>
      <c r="K403" s="166"/>
      <c r="L403" s="167"/>
      <c r="M403" s="166"/>
      <c r="N403" s="167"/>
      <c r="O403" s="166"/>
      <c r="P403" s="167"/>
      <c r="Q403" s="166"/>
      <c r="R403" s="167"/>
      <c r="S403" s="46"/>
      <c r="T403" s="46"/>
      <c r="U403" s="53"/>
      <c r="AA403" s="27"/>
    </row>
    <row r="404" spans="1:27" ht="21" x14ac:dyDescent="0.25">
      <c r="A404" s="53"/>
      <c r="B404" s="1"/>
      <c r="C404" s="180"/>
      <c r="D404" s="181"/>
      <c r="E404" s="180"/>
      <c r="F404" s="181"/>
      <c r="G404" s="166"/>
      <c r="H404" s="167"/>
      <c r="I404" s="166"/>
      <c r="J404" s="167"/>
      <c r="K404" s="166"/>
      <c r="L404" s="167"/>
      <c r="M404" s="166"/>
      <c r="N404" s="167"/>
      <c r="O404" s="166"/>
      <c r="P404" s="167"/>
      <c r="Q404" s="166"/>
      <c r="R404" s="167"/>
      <c r="S404" s="46"/>
      <c r="T404" s="46"/>
      <c r="U404" s="53"/>
      <c r="AA404" s="27"/>
    </row>
    <row r="405" spans="1:27" ht="21" x14ac:dyDescent="0.25">
      <c r="A405" s="53"/>
      <c r="B405" s="1"/>
      <c r="C405" s="180"/>
      <c r="D405" s="181"/>
      <c r="E405" s="180"/>
      <c r="F405" s="181"/>
      <c r="G405" s="166"/>
      <c r="H405" s="167"/>
      <c r="I405" s="166"/>
      <c r="J405" s="167"/>
      <c r="K405" s="166"/>
      <c r="L405" s="167"/>
      <c r="M405" s="166"/>
      <c r="N405" s="167"/>
      <c r="O405" s="166"/>
      <c r="P405" s="167"/>
      <c r="Q405" s="166"/>
      <c r="R405" s="167"/>
      <c r="S405" s="46"/>
      <c r="T405" s="46"/>
      <c r="U405" s="53"/>
      <c r="AA405" s="27"/>
    </row>
    <row r="406" spans="1:27" ht="21" x14ac:dyDescent="0.25">
      <c r="A406" s="53"/>
      <c r="B406" s="1"/>
      <c r="C406" s="180"/>
      <c r="D406" s="181"/>
      <c r="E406" s="180"/>
      <c r="F406" s="181"/>
      <c r="G406" s="166"/>
      <c r="H406" s="167"/>
      <c r="I406" s="166"/>
      <c r="J406" s="167"/>
      <c r="K406" s="166"/>
      <c r="L406" s="167"/>
      <c r="M406" s="166"/>
      <c r="N406" s="167"/>
      <c r="O406" s="166"/>
      <c r="P406" s="167"/>
      <c r="Q406" s="166"/>
      <c r="R406" s="167"/>
      <c r="S406" s="46"/>
      <c r="T406" s="46"/>
      <c r="U406" s="53"/>
      <c r="AA406" s="27"/>
    </row>
    <row r="407" spans="1:27" ht="21" x14ac:dyDescent="0.25">
      <c r="A407" s="53"/>
      <c r="B407" s="1"/>
      <c r="C407" s="180"/>
      <c r="D407" s="181"/>
      <c r="E407" s="180"/>
      <c r="F407" s="181"/>
      <c r="G407" s="166"/>
      <c r="H407" s="167"/>
      <c r="I407" s="166"/>
      <c r="J407" s="167"/>
      <c r="K407" s="166"/>
      <c r="L407" s="167"/>
      <c r="M407" s="166"/>
      <c r="N407" s="167"/>
      <c r="O407" s="166"/>
      <c r="P407" s="167"/>
      <c r="Q407" s="166"/>
      <c r="R407" s="167"/>
      <c r="S407" s="46"/>
      <c r="T407" s="46"/>
      <c r="U407" s="53"/>
      <c r="AA407" s="27"/>
    </row>
    <row r="408" spans="1:27" ht="21" x14ac:dyDescent="0.25">
      <c r="A408" s="53"/>
      <c r="B408" s="1"/>
      <c r="C408" s="180"/>
      <c r="D408" s="181"/>
      <c r="E408" s="180"/>
      <c r="F408" s="181"/>
      <c r="G408" s="166"/>
      <c r="H408" s="167"/>
      <c r="I408" s="166"/>
      <c r="J408" s="167"/>
      <c r="K408" s="166"/>
      <c r="L408" s="167"/>
      <c r="M408" s="166"/>
      <c r="N408" s="167"/>
      <c r="O408" s="166"/>
      <c r="P408" s="167"/>
      <c r="Q408" s="166"/>
      <c r="R408" s="167"/>
      <c r="S408" s="46"/>
      <c r="T408" s="46"/>
      <c r="U408" s="53"/>
      <c r="AA408" s="27"/>
    </row>
    <row r="409" spans="1:27" ht="21" x14ac:dyDescent="0.25">
      <c r="A409" s="53"/>
      <c r="B409" s="1"/>
      <c r="C409" s="180"/>
      <c r="D409" s="181"/>
      <c r="E409" s="180"/>
      <c r="F409" s="181"/>
      <c r="G409" s="166"/>
      <c r="H409" s="167"/>
      <c r="I409" s="166"/>
      <c r="J409" s="167"/>
      <c r="K409" s="166"/>
      <c r="L409" s="167"/>
      <c r="M409" s="166"/>
      <c r="N409" s="167"/>
      <c r="O409" s="166"/>
      <c r="P409" s="167"/>
      <c r="Q409" s="166"/>
      <c r="R409" s="167"/>
      <c r="S409" s="46"/>
      <c r="T409" s="46"/>
      <c r="U409" s="53"/>
      <c r="AA409" s="27"/>
    </row>
    <row r="410" spans="1:27" ht="21" x14ac:dyDescent="0.25">
      <c r="A410" s="53"/>
      <c r="B410" s="1"/>
      <c r="C410" s="180"/>
      <c r="D410" s="181"/>
      <c r="E410" s="180"/>
      <c r="F410" s="181"/>
      <c r="G410" s="166"/>
      <c r="H410" s="167"/>
      <c r="I410" s="166"/>
      <c r="J410" s="167"/>
      <c r="K410" s="166"/>
      <c r="L410" s="167"/>
      <c r="M410" s="166"/>
      <c r="N410" s="167"/>
      <c r="O410" s="166"/>
      <c r="P410" s="167"/>
      <c r="Q410" s="166"/>
      <c r="R410" s="167"/>
      <c r="S410" s="46"/>
      <c r="T410" s="46"/>
      <c r="U410" s="53"/>
      <c r="AA410" s="27"/>
    </row>
    <row r="411" spans="1:27" ht="21" x14ac:dyDescent="0.25">
      <c r="A411" s="53"/>
      <c r="B411" s="1"/>
      <c r="C411" s="180"/>
      <c r="D411" s="181"/>
      <c r="E411" s="180"/>
      <c r="F411" s="181"/>
      <c r="G411" s="166"/>
      <c r="H411" s="167"/>
      <c r="I411" s="166"/>
      <c r="J411" s="167"/>
      <c r="K411" s="166"/>
      <c r="L411" s="167"/>
      <c r="M411" s="166"/>
      <c r="N411" s="167"/>
      <c r="O411" s="166"/>
      <c r="P411" s="167"/>
      <c r="Q411" s="166"/>
      <c r="R411" s="167"/>
      <c r="S411" s="46"/>
      <c r="T411" s="46"/>
      <c r="U411" s="53"/>
      <c r="AA411" s="27"/>
    </row>
    <row r="412" spans="1:27" ht="21" hidden="1" x14ac:dyDescent="0.25">
      <c r="A412" s="53"/>
      <c r="B412" s="1"/>
      <c r="C412" s="180"/>
      <c r="D412" s="181"/>
      <c r="E412" s="180"/>
      <c r="F412" s="181"/>
      <c r="G412" s="166"/>
      <c r="H412" s="167"/>
      <c r="I412" s="166"/>
      <c r="J412" s="167"/>
      <c r="K412" s="166"/>
      <c r="L412" s="167"/>
      <c r="M412" s="166"/>
      <c r="N412" s="167"/>
      <c r="O412" s="166"/>
      <c r="P412" s="167"/>
      <c r="Q412" s="166"/>
      <c r="R412" s="167"/>
      <c r="S412" s="46"/>
      <c r="T412" s="46"/>
      <c r="U412" s="53"/>
      <c r="AA412" s="27"/>
    </row>
    <row r="413" spans="1:27" ht="21" hidden="1" x14ac:dyDescent="0.25">
      <c r="A413" s="53"/>
      <c r="B413" s="1"/>
      <c r="C413" s="180"/>
      <c r="D413" s="181"/>
      <c r="E413" s="180"/>
      <c r="F413" s="181"/>
      <c r="G413" s="166"/>
      <c r="H413" s="167"/>
      <c r="I413" s="166"/>
      <c r="J413" s="167"/>
      <c r="K413" s="166"/>
      <c r="L413" s="167"/>
      <c r="M413" s="166"/>
      <c r="N413" s="167"/>
      <c r="O413" s="166"/>
      <c r="P413" s="167"/>
      <c r="Q413" s="166"/>
      <c r="R413" s="167"/>
      <c r="S413" s="46"/>
      <c r="T413" s="46"/>
      <c r="U413" s="53"/>
      <c r="AA413" s="27"/>
    </row>
    <row r="414" spans="1:27" ht="21" hidden="1" x14ac:dyDescent="0.25">
      <c r="A414" s="53"/>
      <c r="B414" s="1"/>
      <c r="C414" s="180"/>
      <c r="D414" s="181"/>
      <c r="E414" s="180"/>
      <c r="F414" s="181"/>
      <c r="G414" s="166"/>
      <c r="H414" s="167"/>
      <c r="I414" s="166"/>
      <c r="J414" s="167"/>
      <c r="K414" s="166"/>
      <c r="L414" s="167"/>
      <c r="M414" s="166"/>
      <c r="N414" s="167"/>
      <c r="O414" s="166"/>
      <c r="P414" s="167"/>
      <c r="Q414" s="166"/>
      <c r="R414" s="167"/>
      <c r="S414" s="46"/>
      <c r="T414" s="46"/>
      <c r="U414" s="53"/>
      <c r="AA414" s="27"/>
    </row>
    <row r="415" spans="1:27" ht="21" hidden="1" x14ac:dyDescent="0.25">
      <c r="A415" s="53"/>
      <c r="B415" s="1"/>
      <c r="C415" s="180"/>
      <c r="D415" s="181"/>
      <c r="E415" s="180"/>
      <c r="F415" s="181"/>
      <c r="G415" s="166"/>
      <c r="H415" s="167"/>
      <c r="I415" s="166"/>
      <c r="J415" s="167"/>
      <c r="K415" s="166"/>
      <c r="L415" s="167"/>
      <c r="M415" s="166"/>
      <c r="N415" s="167"/>
      <c r="O415" s="166"/>
      <c r="P415" s="167"/>
      <c r="Q415" s="166"/>
      <c r="R415" s="167"/>
      <c r="S415" s="46"/>
      <c r="T415" s="46"/>
      <c r="U415" s="53"/>
      <c r="AA415" s="27"/>
    </row>
    <row r="416" spans="1:27" ht="21" hidden="1" x14ac:dyDescent="0.25">
      <c r="A416" s="53"/>
      <c r="B416" s="1"/>
      <c r="C416" s="180"/>
      <c r="D416" s="181"/>
      <c r="E416" s="180"/>
      <c r="F416" s="181"/>
      <c r="G416" s="166"/>
      <c r="H416" s="167"/>
      <c r="I416" s="166"/>
      <c r="J416" s="167"/>
      <c r="K416" s="166"/>
      <c r="L416" s="167"/>
      <c r="M416" s="166"/>
      <c r="N416" s="167"/>
      <c r="O416" s="166"/>
      <c r="P416" s="167"/>
      <c r="Q416" s="166"/>
      <c r="R416" s="167"/>
      <c r="S416" s="46"/>
      <c r="T416" s="46"/>
      <c r="U416" s="53"/>
      <c r="AA416" s="27"/>
    </row>
    <row r="417" spans="1:27" ht="21" hidden="1" x14ac:dyDescent="0.25">
      <c r="A417" s="53"/>
      <c r="B417" s="1"/>
      <c r="C417" s="180"/>
      <c r="D417" s="181"/>
      <c r="E417" s="180"/>
      <c r="F417" s="181"/>
      <c r="G417" s="166"/>
      <c r="H417" s="167"/>
      <c r="I417" s="166"/>
      <c r="J417" s="167"/>
      <c r="K417" s="166"/>
      <c r="L417" s="167"/>
      <c r="M417" s="166"/>
      <c r="N417" s="167"/>
      <c r="O417" s="166"/>
      <c r="P417" s="167"/>
      <c r="Q417" s="166"/>
      <c r="R417" s="167"/>
      <c r="S417" s="46"/>
      <c r="T417" s="46"/>
      <c r="U417" s="53"/>
      <c r="AA417" s="27"/>
    </row>
    <row r="418" spans="1:27" ht="21" hidden="1" x14ac:dyDescent="0.25">
      <c r="A418" s="53"/>
      <c r="B418" s="1"/>
      <c r="C418" s="180"/>
      <c r="D418" s="181"/>
      <c r="E418" s="180"/>
      <c r="F418" s="181"/>
      <c r="G418" s="166"/>
      <c r="H418" s="167"/>
      <c r="I418" s="166"/>
      <c r="J418" s="167"/>
      <c r="K418" s="166"/>
      <c r="L418" s="167"/>
      <c r="M418" s="166"/>
      <c r="N418" s="167"/>
      <c r="O418" s="166"/>
      <c r="P418" s="167"/>
      <c r="Q418" s="166"/>
      <c r="R418" s="167"/>
      <c r="S418" s="46"/>
      <c r="T418" s="46"/>
      <c r="U418" s="53"/>
      <c r="AA418" s="27"/>
    </row>
    <row r="419" spans="1:27" ht="21" hidden="1" x14ac:dyDescent="0.25">
      <c r="A419" s="53"/>
      <c r="B419" s="1"/>
      <c r="C419" s="180"/>
      <c r="D419" s="181"/>
      <c r="E419" s="180"/>
      <c r="F419" s="181"/>
      <c r="G419" s="166"/>
      <c r="H419" s="167"/>
      <c r="I419" s="166"/>
      <c r="J419" s="167"/>
      <c r="K419" s="166"/>
      <c r="L419" s="167"/>
      <c r="M419" s="166"/>
      <c r="N419" s="167"/>
      <c r="O419" s="166"/>
      <c r="P419" s="167"/>
      <c r="Q419" s="166"/>
      <c r="R419" s="167"/>
      <c r="S419" s="46"/>
      <c r="T419" s="46"/>
      <c r="U419" s="53"/>
      <c r="AA419" s="27"/>
    </row>
    <row r="420" spans="1:27" ht="21" hidden="1" x14ac:dyDescent="0.25">
      <c r="A420" s="53"/>
      <c r="B420" s="1"/>
      <c r="C420" s="180"/>
      <c r="D420" s="181"/>
      <c r="E420" s="180"/>
      <c r="F420" s="181"/>
      <c r="G420" s="166"/>
      <c r="H420" s="167"/>
      <c r="I420" s="166"/>
      <c r="J420" s="167"/>
      <c r="K420" s="166"/>
      <c r="L420" s="167"/>
      <c r="M420" s="166"/>
      <c r="N420" s="167"/>
      <c r="O420" s="166"/>
      <c r="P420" s="167"/>
      <c r="Q420" s="166"/>
      <c r="R420" s="167"/>
      <c r="S420" s="46"/>
      <c r="T420" s="46"/>
      <c r="U420" s="53"/>
      <c r="AA420" s="27"/>
    </row>
    <row r="421" spans="1:27" ht="21" hidden="1" x14ac:dyDescent="0.25">
      <c r="A421" s="53"/>
      <c r="B421" s="1"/>
      <c r="C421" s="180"/>
      <c r="D421" s="181"/>
      <c r="E421" s="180"/>
      <c r="F421" s="181"/>
      <c r="G421" s="166"/>
      <c r="H421" s="167"/>
      <c r="I421" s="166"/>
      <c r="J421" s="167"/>
      <c r="K421" s="166"/>
      <c r="L421" s="167"/>
      <c r="M421" s="166"/>
      <c r="N421" s="167"/>
      <c r="O421" s="166"/>
      <c r="P421" s="167"/>
      <c r="Q421" s="166"/>
      <c r="R421" s="167"/>
      <c r="S421" s="46"/>
      <c r="T421" s="46"/>
      <c r="U421" s="53"/>
      <c r="AA421" s="27"/>
    </row>
    <row r="422" spans="1:27" ht="21" hidden="1" x14ac:dyDescent="0.25">
      <c r="A422" s="53"/>
      <c r="B422" s="1"/>
      <c r="C422" s="180"/>
      <c r="D422" s="181"/>
      <c r="E422" s="180"/>
      <c r="F422" s="181"/>
      <c r="G422" s="166"/>
      <c r="H422" s="167"/>
      <c r="I422" s="166"/>
      <c r="J422" s="167"/>
      <c r="K422" s="166"/>
      <c r="L422" s="167"/>
      <c r="M422" s="166"/>
      <c r="N422" s="167"/>
      <c r="O422" s="166"/>
      <c r="P422" s="167"/>
      <c r="Q422" s="166"/>
      <c r="R422" s="167"/>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79" t="s">
        <v>897</v>
      </c>
      <c r="E426" s="179"/>
      <c r="F426" s="179"/>
      <c r="G426" s="179"/>
      <c r="H426" s="179"/>
      <c r="I426" s="182" t="s">
        <v>902</v>
      </c>
      <c r="J426" s="183"/>
      <c r="K426" s="183"/>
      <c r="L426" s="184"/>
      <c r="M426" s="98"/>
      <c r="N426" s="98"/>
      <c r="O426" s="98"/>
      <c r="P426" s="98"/>
      <c r="Q426" s="52"/>
      <c r="R426" s="46"/>
      <c r="S426" s="46"/>
      <c r="T426" s="46"/>
      <c r="U426" s="53"/>
      <c r="AA426" s="27"/>
    </row>
    <row r="427" spans="1:27" ht="37.5" customHeight="1" x14ac:dyDescent="0.25">
      <c r="A427" s="53"/>
      <c r="B427" s="1"/>
      <c r="C427" s="98"/>
      <c r="D427" s="179"/>
      <c r="E427" s="179"/>
      <c r="F427" s="179"/>
      <c r="G427" s="179"/>
      <c r="H427" s="179"/>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79" t="s">
        <v>647</v>
      </c>
      <c r="E428" s="179"/>
      <c r="F428" s="179"/>
      <c r="G428" s="179"/>
      <c r="H428" s="179"/>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79" t="s">
        <v>648</v>
      </c>
      <c r="E429" s="179"/>
      <c r="F429" s="179"/>
      <c r="G429" s="179"/>
      <c r="H429" s="179"/>
      <c r="I429" s="79"/>
      <c r="J429" s="79"/>
      <c r="K429" s="79"/>
      <c r="L429" s="79"/>
      <c r="M429" s="1"/>
      <c r="N429" s="1"/>
      <c r="O429" s="1"/>
      <c r="P429" s="1"/>
      <c r="Q429" s="52"/>
      <c r="R429" s="46"/>
      <c r="S429" s="46"/>
      <c r="T429" s="46"/>
      <c r="U429" s="53"/>
      <c r="AA429" s="27"/>
    </row>
    <row r="430" spans="1:27" ht="30" customHeight="1" x14ac:dyDescent="0.25">
      <c r="A430" s="53"/>
      <c r="B430" s="1"/>
      <c r="C430" s="1"/>
      <c r="D430" s="179" t="s">
        <v>649</v>
      </c>
      <c r="E430" s="179"/>
      <c r="F430" s="179"/>
      <c r="G430" s="179"/>
      <c r="H430" s="179"/>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79" t="s">
        <v>650</v>
      </c>
      <c r="E431" s="179"/>
      <c r="F431" s="179"/>
      <c r="G431" s="179"/>
      <c r="H431" s="179"/>
      <c r="I431" s="79"/>
      <c r="J431" s="79"/>
      <c r="K431" s="79"/>
      <c r="L431" s="79"/>
      <c r="M431" s="1"/>
      <c r="N431" s="1"/>
      <c r="O431" s="1"/>
      <c r="P431" s="1"/>
      <c r="Q431" s="52"/>
      <c r="R431" s="46"/>
      <c r="S431" s="46"/>
      <c r="T431" s="46"/>
      <c r="U431" s="53"/>
      <c r="AA431" s="27"/>
    </row>
    <row r="432" spans="1:27" ht="30" customHeight="1" x14ac:dyDescent="0.25">
      <c r="A432" s="53"/>
      <c r="B432" s="1"/>
      <c r="C432" s="1"/>
      <c r="D432" s="179" t="s">
        <v>651</v>
      </c>
      <c r="E432" s="179"/>
      <c r="F432" s="179"/>
      <c r="G432" s="179"/>
      <c r="H432" s="179"/>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79" t="s">
        <v>767</v>
      </c>
      <c r="E433" s="179"/>
      <c r="F433" s="179"/>
      <c r="G433" s="179"/>
      <c r="H433" s="179"/>
      <c r="I433" s="79"/>
      <c r="J433" s="79"/>
      <c r="K433" s="79"/>
      <c r="L433" s="79"/>
      <c r="M433" s="1"/>
      <c r="N433" s="1"/>
      <c r="O433" s="1"/>
      <c r="P433" s="1"/>
      <c r="Q433" s="52"/>
      <c r="R433" s="46"/>
      <c r="S433" s="46"/>
      <c r="T433" s="46"/>
      <c r="U433" s="53"/>
      <c r="AA433" s="27"/>
    </row>
    <row r="434" spans="1:27" ht="30" customHeight="1" x14ac:dyDescent="0.25">
      <c r="A434" s="53"/>
      <c r="B434" s="1"/>
      <c r="C434" s="1"/>
      <c r="D434" s="179" t="s">
        <v>652</v>
      </c>
      <c r="E434" s="179"/>
      <c r="F434" s="179"/>
      <c r="G434" s="179"/>
      <c r="H434" s="179"/>
      <c r="I434" s="79"/>
      <c r="J434" s="79"/>
      <c r="K434" s="79"/>
      <c r="L434" s="79"/>
      <c r="M434" s="1"/>
      <c r="N434" s="1"/>
      <c r="O434" s="1"/>
      <c r="P434" s="1"/>
      <c r="Q434" s="52"/>
      <c r="R434" s="46"/>
      <c r="S434" s="46"/>
      <c r="T434" s="46"/>
      <c r="U434" s="53"/>
      <c r="AA434" s="27"/>
    </row>
    <row r="435" spans="1:27" ht="30" customHeight="1" x14ac:dyDescent="0.25">
      <c r="A435" s="53"/>
      <c r="B435" s="1"/>
      <c r="C435" s="1"/>
      <c r="D435" s="179" t="s">
        <v>768</v>
      </c>
      <c r="E435" s="179"/>
      <c r="F435" s="179"/>
      <c r="G435" s="179"/>
      <c r="H435" s="179"/>
      <c r="I435" s="79"/>
      <c r="J435" s="79"/>
      <c r="K435" s="79"/>
      <c r="L435" s="79"/>
      <c r="M435" s="1"/>
      <c r="N435" s="1"/>
      <c r="O435" s="1"/>
      <c r="P435" s="1"/>
      <c r="Q435" s="52"/>
      <c r="R435" s="46"/>
      <c r="S435" s="46"/>
      <c r="T435" s="46"/>
      <c r="U435" s="53"/>
      <c r="AA435" s="27"/>
    </row>
    <row r="436" spans="1:27" ht="30" customHeight="1" x14ac:dyDescent="0.25">
      <c r="A436" s="53"/>
      <c r="B436" s="1"/>
      <c r="C436" s="1"/>
      <c r="D436" s="179" t="s">
        <v>653</v>
      </c>
      <c r="E436" s="179"/>
      <c r="F436" s="179"/>
      <c r="G436" s="179"/>
      <c r="H436" s="179"/>
      <c r="I436" s="79"/>
      <c r="J436" s="79"/>
      <c r="K436" s="79"/>
      <c r="L436" s="79"/>
      <c r="M436" s="1"/>
      <c r="N436" s="1"/>
      <c r="O436" s="1"/>
      <c r="P436" s="1"/>
      <c r="Q436" s="52"/>
      <c r="R436" s="46"/>
      <c r="S436" s="46"/>
      <c r="T436" s="46"/>
      <c r="U436" s="53"/>
      <c r="AA436" s="27"/>
    </row>
    <row r="437" spans="1:27" ht="30" customHeight="1" x14ac:dyDescent="0.25">
      <c r="A437" s="53"/>
      <c r="B437" s="1"/>
      <c r="C437" s="1"/>
      <c r="D437" s="179" t="s">
        <v>654</v>
      </c>
      <c r="E437" s="179"/>
      <c r="F437" s="179"/>
      <c r="G437" s="179"/>
      <c r="H437" s="179"/>
      <c r="I437" s="79"/>
      <c r="J437" s="79"/>
      <c r="K437" s="79"/>
      <c r="L437" s="79"/>
      <c r="M437" s="1"/>
      <c r="N437" s="1"/>
      <c r="O437" s="1"/>
      <c r="P437" s="1"/>
      <c r="Q437" s="52"/>
      <c r="R437" s="46"/>
      <c r="S437" s="46"/>
      <c r="T437" s="46"/>
      <c r="U437" s="53"/>
      <c r="AA437" s="27"/>
    </row>
    <row r="438" spans="1:27" ht="30" customHeight="1" x14ac:dyDescent="0.25">
      <c r="A438" s="53"/>
      <c r="B438" s="1"/>
      <c r="C438" s="1"/>
      <c r="D438" s="179" t="s">
        <v>702</v>
      </c>
      <c r="E438" s="179"/>
      <c r="F438" s="179"/>
      <c r="G438" s="179"/>
      <c r="H438" s="179"/>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6"/>
      <c r="D441" s="177"/>
      <c r="E441" s="177"/>
      <c r="F441" s="177"/>
      <c r="G441" s="177"/>
      <c r="H441" s="177"/>
      <c r="I441" s="177"/>
      <c r="J441" s="177"/>
      <c r="K441" s="177"/>
      <c r="L441" s="177"/>
      <c r="M441" s="177"/>
      <c r="N441" s="177"/>
      <c r="O441" s="177"/>
      <c r="P441" s="178"/>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D436:H436"/>
    <mergeCell ref="D437:H437"/>
    <mergeCell ref="D438:H438"/>
    <mergeCell ref="C441:P441"/>
    <mergeCell ref="D430:H430"/>
    <mergeCell ref="D431:H431"/>
    <mergeCell ref="D432:H432"/>
    <mergeCell ref="D433:H433"/>
    <mergeCell ref="D434:H434"/>
    <mergeCell ref="D435:H435"/>
    <mergeCell ref="O422:P422"/>
    <mergeCell ref="Q422:R422"/>
    <mergeCell ref="D426:H427"/>
    <mergeCell ref="I426:L426"/>
    <mergeCell ref="D428:H428"/>
    <mergeCell ref="D429:H429"/>
    <mergeCell ref="C422:D422"/>
    <mergeCell ref="E422:F422"/>
    <mergeCell ref="G422:H422"/>
    <mergeCell ref="I422:J422"/>
    <mergeCell ref="K422:L422"/>
    <mergeCell ref="M422:N422"/>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Q402:R402"/>
    <mergeCell ref="C403:D403"/>
    <mergeCell ref="E403:F403"/>
    <mergeCell ref="G403:H403"/>
    <mergeCell ref="I403:J403"/>
    <mergeCell ref="K403:L403"/>
    <mergeCell ref="M403:N403"/>
    <mergeCell ref="O403:P403"/>
    <mergeCell ref="Q403:R403"/>
    <mergeCell ref="D394:G394"/>
    <mergeCell ref="C400:P400"/>
    <mergeCell ref="C402:D402"/>
    <mergeCell ref="E402:F402"/>
    <mergeCell ref="G402:H402"/>
    <mergeCell ref="I402:J402"/>
    <mergeCell ref="K402:L402"/>
    <mergeCell ref="M402:N402"/>
    <mergeCell ref="O402:P402"/>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D362:G362"/>
    <mergeCell ref="C368:R368"/>
    <mergeCell ref="C370:D370"/>
    <mergeCell ref="E370:F370"/>
    <mergeCell ref="G370:H370"/>
    <mergeCell ref="I370:J370"/>
    <mergeCell ref="K370:L370"/>
    <mergeCell ref="M370:N370"/>
    <mergeCell ref="O370:P370"/>
    <mergeCell ref="Q370:R370"/>
    <mergeCell ref="D355:D356"/>
    <mergeCell ref="I355:J355"/>
    <mergeCell ref="K355:L355"/>
    <mergeCell ref="M355:N355"/>
    <mergeCell ref="O355:P355"/>
    <mergeCell ref="I356:J356"/>
    <mergeCell ref="K356:L356"/>
    <mergeCell ref="M356:N356"/>
    <mergeCell ref="O356:P356"/>
    <mergeCell ref="D353:D354"/>
    <mergeCell ref="I353:J353"/>
    <mergeCell ref="K353:L353"/>
    <mergeCell ref="M353:N353"/>
    <mergeCell ref="O353:P353"/>
    <mergeCell ref="I354:J354"/>
    <mergeCell ref="K354:L354"/>
    <mergeCell ref="M354:N354"/>
    <mergeCell ref="O354:P354"/>
    <mergeCell ref="D351:D352"/>
    <mergeCell ref="I351:J351"/>
    <mergeCell ref="K351:L351"/>
    <mergeCell ref="M351:N351"/>
    <mergeCell ref="O351:P351"/>
    <mergeCell ref="I352:J352"/>
    <mergeCell ref="K352:L352"/>
    <mergeCell ref="M352:N352"/>
    <mergeCell ref="O352:P352"/>
    <mergeCell ref="D349:D350"/>
    <mergeCell ref="I349:J349"/>
    <mergeCell ref="K349:L349"/>
    <mergeCell ref="M349:N349"/>
    <mergeCell ref="O349:P349"/>
    <mergeCell ref="I350:J350"/>
    <mergeCell ref="K350:L350"/>
    <mergeCell ref="M350:N350"/>
    <mergeCell ref="O350:P350"/>
    <mergeCell ref="D347:D348"/>
    <mergeCell ref="I347:J347"/>
    <mergeCell ref="K347:L347"/>
    <mergeCell ref="M347:N347"/>
    <mergeCell ref="O347:P347"/>
    <mergeCell ref="I348:J348"/>
    <mergeCell ref="K348:L348"/>
    <mergeCell ref="M348:N348"/>
    <mergeCell ref="O348:P348"/>
    <mergeCell ref="D345:D346"/>
    <mergeCell ref="I345:J345"/>
    <mergeCell ref="K345:L345"/>
    <mergeCell ref="M345:N345"/>
    <mergeCell ref="O345:P345"/>
    <mergeCell ref="I346:J346"/>
    <mergeCell ref="K346:L346"/>
    <mergeCell ref="M346:N346"/>
    <mergeCell ref="O346:P346"/>
    <mergeCell ref="D343:D344"/>
    <mergeCell ref="I343:J343"/>
    <mergeCell ref="K343:L343"/>
    <mergeCell ref="M343:N343"/>
    <mergeCell ref="O343:P343"/>
    <mergeCell ref="I344:J344"/>
    <mergeCell ref="K344:L344"/>
    <mergeCell ref="M344:N344"/>
    <mergeCell ref="O344:P344"/>
    <mergeCell ref="D341:D342"/>
    <mergeCell ref="I341:J341"/>
    <mergeCell ref="K341:L341"/>
    <mergeCell ref="M341:N341"/>
    <mergeCell ref="O341:P341"/>
    <mergeCell ref="I342:J342"/>
    <mergeCell ref="K342:L342"/>
    <mergeCell ref="M342:N342"/>
    <mergeCell ref="O342:P342"/>
    <mergeCell ref="D339:D340"/>
    <mergeCell ref="I339:J339"/>
    <mergeCell ref="K339:L339"/>
    <mergeCell ref="M339:N339"/>
    <mergeCell ref="O339:P339"/>
    <mergeCell ref="I340:J340"/>
    <mergeCell ref="K340:L340"/>
    <mergeCell ref="M340:N340"/>
    <mergeCell ref="O340:P340"/>
    <mergeCell ref="D337:D338"/>
    <mergeCell ref="I337:J337"/>
    <mergeCell ref="K337:L337"/>
    <mergeCell ref="M337:N337"/>
    <mergeCell ref="O337:P337"/>
    <mergeCell ref="I338:J338"/>
    <mergeCell ref="K338:L338"/>
    <mergeCell ref="M338:N338"/>
    <mergeCell ref="O338:P338"/>
    <mergeCell ref="D334:H335"/>
    <mergeCell ref="I334:P334"/>
    <mergeCell ref="I335:J335"/>
    <mergeCell ref="K335:L335"/>
    <mergeCell ref="M335:N335"/>
    <mergeCell ref="O335:P335"/>
    <mergeCell ref="D323:H323"/>
    <mergeCell ref="D324:H324"/>
    <mergeCell ref="D325:H325"/>
    <mergeCell ref="D326:H326"/>
    <mergeCell ref="D327:H327"/>
    <mergeCell ref="D328:H328"/>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14:E114"/>
    <mergeCell ref="F114:H114"/>
    <mergeCell ref="I114:K114"/>
    <mergeCell ref="L114:N114"/>
    <mergeCell ref="D67:P68"/>
    <mergeCell ref="C70:P70"/>
    <mergeCell ref="G83:P83"/>
    <mergeCell ref="C110:P110"/>
    <mergeCell ref="C112:H112"/>
    <mergeCell ref="I112:N112"/>
    <mergeCell ref="C9:P9"/>
    <mergeCell ref="C13:P13"/>
    <mergeCell ref="C25:P25"/>
    <mergeCell ref="C29:P29"/>
    <mergeCell ref="G37:P37"/>
    <mergeCell ref="G53:P53"/>
    <mergeCell ref="C113:E113"/>
    <mergeCell ref="F113:H113"/>
    <mergeCell ref="I113:K113"/>
    <mergeCell ref="L113:N113"/>
    <mergeCell ref="Q371:R371"/>
    <mergeCell ref="Q372:R372"/>
    <mergeCell ref="Q373:R373"/>
    <mergeCell ref="Q374:R374"/>
    <mergeCell ref="Q375:R375"/>
    <mergeCell ref="Q376:R376"/>
    <mergeCell ref="Q377:R377"/>
    <mergeCell ref="Q378:R378"/>
    <mergeCell ref="Q379:R379"/>
    <mergeCell ref="Q389:R389"/>
    <mergeCell ref="Q390:R390"/>
    <mergeCell ref="Q380:R380"/>
    <mergeCell ref="Q381:R381"/>
    <mergeCell ref="Q382:R382"/>
    <mergeCell ref="Q383:R383"/>
    <mergeCell ref="Q384:R384"/>
    <mergeCell ref="Q385:R385"/>
    <mergeCell ref="Q386:R386"/>
    <mergeCell ref="Q387:R387"/>
    <mergeCell ref="Q388:R388"/>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2018-11-09T17:00:04Z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