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<sst xmlns="http://schemas.openxmlformats.org/spreadsheetml/2006/main" count="8243" uniqueCount="950">
  <si>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</si>
  <si>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</si>
  <si>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</si>
  <si>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</si>
  <si>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</si>
  <si>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</si>
  <si>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</si>
  <si>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</si>
  <si>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</si>
  <si>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</si>
  <si>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</si>
  <si>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</si>
  <si>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</si>
  <si>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</si>
  <si>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</si>
  <si>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</si>
  <si>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</si>
  <si>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</si>
  <si>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</si>
  <si>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</si>
  <si>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</si>
  <si>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</si>
  <si>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</si>
  <si>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</si>
  <si>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</si>
  <si>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</si>
  <si>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</si>
  <si>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</si>
  <si>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</si>
  <si>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</si>
  <si>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</si>
  <si>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</si>
  <si>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</si>
  <si>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</si>
  <si>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</si>
  <si>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</si>
  <si>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</si>
  <si>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</si>
  <si>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</si>
  <si>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</si>
  <si>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</si>
  <si>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</si>
  <si>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</si>
  <si>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</si>
  <si>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</si>
  <si>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</si>
  <si>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</si>
  <si>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</si>
  <si>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</si>
  <si>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</si>
  <si>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</si>
  <si>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</si>
  <si>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</si>
  <si>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</si>
  <si>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</si>
  <si>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</si>
  <si>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</si>
  <si>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</si>
  <si>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</si>
  <si>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</si>
  <si>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</si>
  <si>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</si>
  <si>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</si>
  <si>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</si>
  <si>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</si>
  <si>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</si>
  <si>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</si>
  <si>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</si>
  <si>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</si>
  <si>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</si>
  <si>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</si>
  <si>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</si>
  <si>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</si>
  <si>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</si>
  <si>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</si>
  <si>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</si>
  <si>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</si>
  <si>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</si>
  <si>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</si>
  <si>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</si>
  <si>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</si>
  <si>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</si>
  <si>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</si>
  <si>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</si>
  <si>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</si>
  <si>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</si>
  <si>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</si>
  <si>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</si>
  <si>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</si>
  <si>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</si>
  <si>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</si>
  <si>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</si>
  <si>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</si>
  <si>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</si>
  <si>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</si>
  <si>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</si>
  <si>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</si>
  <si>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</si>
  <si>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</si>
  <si>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</si>
  <si>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</si>
  <si>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</si>
  <si>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</si>
  <si>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</si>
  <si>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</si>
  <si>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</si>
  <si>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</si>
  <si>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</si>
  <si>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</si>
  <si>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</si>
  <si>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</si>
  <si>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</si>
  <si>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</si>
  <si>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</si>
  <si>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</si>
  <si>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</si>
  <si>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</si>
  <si>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</si>
  <si>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</si>
  <si>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</si>
  <si>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</si>
  <si>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</si>
  <si>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</si>
  <si>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</si>
  <si>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</si>
  <si>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</si>
  <si>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</si>
  <si>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</si>
  <si>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</si>
  <si>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</si>
  <si>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</si>
  <si>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</si>
  <si>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</si>
  <si>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</si>
  <si>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</si>
  <si>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</si>
  <si>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</si>
  <si>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</si>
  <si>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</si>
  <si>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</si>
  <si>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</si>
  <si>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</si>
  <si>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</si>
  <si>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</si>
  <si>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</si>
  <si>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</si>
  <si>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</si>
  <si>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</si>
  <si>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</si>
  <si>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</si>
  <si>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</si>
  <si>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</si>
  <si>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</si>
  <si>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</si>
  <si>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</si>
  <si>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</si>
  <si>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</si>
  <si>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</si>
  <si>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</si>
  <si>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</si>
  <si>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</si>
  <si>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</si>
  <si>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</si>
  <si>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</si>
  <si>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</si>
  <si>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</si>
  <si>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</si>
  <si>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</si>
  <si>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</si>
  <si>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</si>
  <si>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</si>
  <si>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</si>
  <si>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</si>
  <si>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</si>
  <si>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</si>
  <si>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</si>
  <si>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</si>
  <si>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</si>
  <si>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</si>
  <si>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</si>
  <si>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</si>
  <si>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</si>
  <si>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</si>
  <si>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</si>
  <si>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</si>
  <si>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</si>
  <si>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</si>
  <si>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</si>
  <si>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</si>
  <si>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</si>
  <si>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</si>
  <si>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</si>
  <si>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</si>
  <si>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</si>
  <si>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</si>
  <si>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</si>
  <si>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</si>
  <si>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</si>
  <si>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</si>
  <si>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</si>
  <si>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</si>
  <si>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</si>
  <si>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</si>
  <si>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</si>
  <si>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</si>
  <si>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</si>
  <si>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</si>
  <si>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</si>
  <si>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</si>
  <si>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</si>
  <si>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</si>
  <si>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</si>
  <si>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</si>
  <si>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</si>
  <si>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</si>
  <si>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</si>
  <si>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</si>
  <si>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</si>
  <si>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</si>
  <si>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</si>
  <si>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</si>
  <si>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</si>
  <si>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</si>
  <si>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</si>
  <si>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</si>
  <si>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</si>
  <si>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</si>
  <si>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</si>
  <si>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</si>
  <si>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</si>
  <si>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</si>
  <si>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</si>
  <si>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</si>
  <si>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</si>
  <si>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</si>
  <si>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</si>
  <si>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</si>
  <si>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</si>
  <si>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</si>
  <si>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</si>
  <si>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</si>
  <si>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</si>
  <si>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</si>
  <si>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</si>
  <si>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</si>
  <si>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</si>
  <si>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</si>
  <si>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</si>
  <si>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</si>
  <si>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</si>
  <si>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</si>
  <si>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</si>
  <si>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</si>
  <si>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</si>
  <si>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</si>
  <si>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</si>
  <si>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</si>
  <si>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</si>
  <si>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</si>
  <si>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</si>
  <si>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</si>
  <si>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</si>
  <si>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</si>
  <si>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</si>
  <si>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</si>
  <si>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</si>
  <si>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</si>
  <si>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</si>
  <si>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</si>
  <si>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</si>
  <si>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</si>
  <si>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</si>
  <si>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</si>
  <si>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</si>
  <si>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</si>
  <si>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</si>
  <si>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</si>
  <si>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</si>
  <si>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</si>
  <si>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</si>
  <si>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</si>
  <si>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</si>
  <si>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</si>
  <si>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</si>
  <si>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</si>
  <si>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</si>
  <si>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</si>
  <si>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</si>
  <si>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</si>
  <si>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</si>
  <si>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</si>
  <si>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</si>
  <si>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</si>
  <si>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</si>
  <si>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</si>
  <si>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</si>
  <si>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</si>
  <si>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</si>
  <si>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</si>
  <si>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</si>
  <si>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</si>
  <si>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</si>
  <si>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</si>
  <si>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</si>
  <si>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</si>
  <si>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</si>
  <si>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</si>
  <si>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</si>
  <si>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</si>
  <si>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</si>
  <si>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</si>
  <si>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</si>
  <si>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</si>
  <si>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</si>
  <si>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</si>
  <si>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</si>
  <si>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</si>
  <si>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</si>
  <si>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</si>
  <si>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</si>
  <si>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</si>
  <si>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</si>
  <si>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</si>
  <si>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</si>
  <si>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</si>
  <si>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</si>
  <si>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</si>
  <si>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</si>
  <si>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</si>
  <si>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</si>
  <si>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</si>
  <si>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</si>
  <si>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</si>
  <si>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</si>
  <si>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</si>
  <si>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</si>
  <si>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</si>
  <si>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</si>
  <si>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</si>
  <si>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</si>
  <si>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</si>
  <si>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</si>
  <si>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</si>
  <si>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</si>
  <si>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</si>
  <si>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</si>
  <si>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</si>
  <si>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</si>
  <si>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</si>
  <si>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</si>
  <si>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</si>
  <si>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</si>
  <si>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</si>
  <si>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</si>
  <si>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</si>
  <si>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</si>
  <si>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</si>
  <si>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</si>
  <si>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</si>
  <si>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</si>
  <si>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</si>
  <si>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</si>
  <si>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</si>
  <si>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</si>
  <si>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</si>
  <si>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</si>
  <si>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</si>
  <si>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</si>
  <si>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</si>
  <si>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</si>
  <si>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</si>
  <si>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</si>
  <si>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</si>
  <si>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</si>
  <si>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</si>
  <si>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</si>
  <si>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</si>
  <si>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</si>
  <si>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</si>
  <si>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</si>
  <si>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</si>
  <si>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</si>
  <si>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</si>
  <si>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</si>
  <si>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</si>
  <si>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</si>
  <si>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</si>
  <si>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</si>
  <si>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</si>
  <si>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</si>
  <si>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</si>
  <si>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</si>
  <si>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</si>
  <si>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</si>
  <si>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</si>
  <si>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</si>
  <si>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</si>
  <si>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</si>
  <si>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</si>
  <si>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</si>
  <si>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</si>
  <si>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</si>
  <si>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</si>
  <si>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</si>
  <si>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</si>
  <si>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</si>
  <si>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</si>
  <si>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</si>
  <si>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</si>
  <si>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</si>
  <si>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</si>
  <si>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</si>
  <si>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</si>
  <si>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</si>
  <si>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</si>
  <si>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</si>
  <si>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</si>
  <si>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</si>
  <si>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</si>
  <si>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</si>
  <si>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</si>
  <si>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</si>
  <si>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</si>
  <si>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</si>
  <si>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</si>
  <si>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</si>
  <si>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</si>
  <si>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</si>
  <si>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</si>
  <si>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</si>
  <si>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</si>
  <si>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</si>
  <si>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</si>
  <si>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</si>
  <si>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</si>
  <si>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</si>
  <si>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</si>
  <si>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</si>
  <si>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</si>
  <si>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</si>
  <si>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</si>
  <si>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</si>
  <si>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</si>
  <si>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</si>
  <si>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</si>
  <si>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</si>
  <si>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</si>
  <si>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</si>
  <si>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</si>
  <si>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</si>
  <si>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</si>
  <si>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</si>
  <si>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</si>
  <si>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</si>
  <si>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</si>
  <si>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</si>
  <si>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</si>
  <si>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</si>
  <si>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</si>
  <si>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</si>
  <si>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</si>
  <si>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</si>
  <si>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</si>
  <si>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</si>
  <si>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</si>
  <si>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</si>
  <si>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</si>
  <si>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</si>
  <si>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</si>
  <si>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</si>
  <si>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</si>
  <si>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</si>
  <si>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</si>
  <si>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</si>
  <si>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</si>
  <si>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</si>
  <si>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</si>
  <si>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</si>
  <si>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</si>
  <si>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</si>
  <si>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</si>
  <si>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</si>
  <si>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</si>
  <si>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</si>
  <si>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</si>
  <si>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</si>
  <si>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</si>
  <si>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</si>
  <si>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</si>
  <si>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</si>
  <si>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</si>
  <si>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</si>
  <si>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</si>
  <si>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</si>
  <si>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</si>
  <si>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</si>
  <si>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</si>
  <si>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</si>
  <si>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</si>
  <si>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</si>
  <si>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</si>
  <si>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</si>
  <si>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</si>
  <si>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</si>
  <si>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</si>
  <si>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</si>
  <si>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</si>
  <si>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</si>
  <si>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</si>
  <si>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</si>
  <si>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</si>
  <si>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</si>
  <si>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</si>
  <si>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</si>
  <si>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</si>
  <si>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</si>
  <si>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</si>
  <si>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</si>
  <si>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</si>
  <si>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</si>
  <si>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</si>
  <si>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</si>
  <si>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</si>
  <si>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</si>
  <si>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</si>
  <si>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</si>
  <si>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</si>
  <si>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</si>
  <si>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</si>
  <si>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</si>
  <si>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</si>
  <si>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</si>
  <si>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</si>
  <si>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</si>
  <si>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</si>
  <si>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</si>
  <si>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</si>
  <si>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</si>
  <si>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</si>
  <si>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</si>
  <si>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</si>
  <si>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</si>
  <si>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</si>
  <si>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</si>
  <si>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</si>
  <si>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</si>
  <si>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</si>
  <si>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</si>
  <si>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</si>
  <si>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</si>
  <si>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</si>
  <si>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</si>
  <si>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</si>
  <si>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</si>
  <si>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</si>
  <si>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</si>
  <si>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</si>
  <si>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</si>
  <si>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</si>
  <si>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</si>
  <si>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</si>
  <si>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</si>
  <si>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</si>
  <si>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</si>
  <si>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</si>
  <si>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</si>
  <si>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</si>
  <si>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</si>
  <si>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</si>
  <si>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</si>
  <si>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</si>
  <si>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</si>
  <si>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</si>
  <si>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</si>
  <si>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</si>
  <si>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</si>
  <si>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</si>
  <si>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</si>
  <si>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</si>
  <si>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</si>
  <si>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</si>
  <si>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</si>
  <si>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</si>
  <si>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</si>
  <si>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</si>
  <si>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</si>
  <si>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</si>
  <si>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</si>
  <si>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</si>
  <si>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</si>
  <si>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</si>
  <si>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</si>
  <si>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</si>
  <si>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</si>
  <si>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</si>
  <si>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</si>
  <si>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</si>
  <si>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</si>
  <si>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</si>
  <si>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</si>
  <si>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</si>
  <si>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</si>
  <si>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</si>
  <si>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</si>
  <si>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</si>
  <si>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</si>
  <si>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</si>
  <si>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</si>
  <si>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</si>
  <si>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</si>
  <si>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</si>
  <si>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</si>
  <si>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</si>
  <si>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</si>
  <si>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</si>
  <si>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</si>
  <si>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</si>
  <si>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</si>
  <si>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</si>
  <si>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</si>
  <si>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</si>
  <si>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</si>
  <si>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</si>
  <si>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</si>
  <si>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</si>
  <si>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</si>
  <si>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</si>
  <si>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</si>
  <si>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</si>
  <si>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</si>
  <si>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</si>
  <si>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</si>
  <si>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</si>
  <si>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</si>
  <si>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</si>
  <si>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</si>
  <si>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</si>
  <si>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</si>
  <si>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</si>
  <si>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</si>
  <si>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</si>
  <si>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</si>
  <si>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</si>
  <si>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</si>
  <si>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</si>
  <si>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</si>
  <si>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</si>
  <si>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</si>
  <si>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</si>
  <si>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</si>
  <si>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</si>
  <si>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</si>
  <si>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</si>
  <si>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</si>
  <si>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</si>
  <si>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</si>
  <si>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</si>
  <si>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</si>
  <si>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</si>
  <si>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</si>
  <si>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</si>
  <si>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</si>
  <si>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</si>
  <si>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</si>
  <si>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</si>
  <si>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</si>
  <si>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</si>
  <si>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</si>
  <si>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</si>
  <si>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</si>
  <si>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</si>
  <si>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</si>
  <si>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</si>
  <si>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</si>
  <si>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</si>
  <si>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</si>
  <si>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</si>
  <si>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</si>
  <si>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</si>
  <si>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</si>
  <si>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</si>
  <si>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</si>
  <si>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</si>
  <si>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</si>
  <si>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</si>
  <si>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</si>
  <si>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</si>
  <si>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</si>
  <si>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</si>
  <si>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</si>
  <si>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</si>
  <si>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</si>
  <si>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</si>
  <si>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</si>
  <si>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</si>
  <si>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</si>
  <si>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</si>
  <si>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</si>
  <si>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</si>
  <si>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</si>
  <si>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</si>
  <si>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</si>
  <si>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</si>
  <si>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</si>
  <si>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</si>
  <si>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</si>
  <si>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</si>
  <si>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</si>
  <si>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</si>
  <si>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</si>
  <si>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</si>
  <si>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</si>
  <si>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</si>
  <si>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</si>
  <si>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</si>
  <si>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</si>
  <si>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</si>
  <si>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</si>
  <si>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</si>
  <si>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</si>
  <si>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</si>
  <si>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</si>
  <si>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</si>
  <si>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</si>
  <si>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</si>
  <si>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</si>
  <si>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</si>
  <si>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</si>
  <si>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</si>
  <si>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</si>
  <si>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</si>
  <si>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</si>
  <si>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</si>
  <si>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</si>
  <si>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</si>
  <si>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</si>
  <si>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</si>
  <si>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</si>
  <si>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</si>
  <si>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</si>
  <si>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</si>
  <si>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</si>
  <si>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</si>
  <si>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</si>
  <si>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</si>
  <si>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</si>
  <si>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</si>
  <si>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</si>
  <si>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</si>
  <si>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</si>
  <si>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</si>
  <si>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</si>
  <si>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</si>
  <si>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</si>
  <si>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</si>
  <si>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</si>
  <si>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</si>
  <si>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</si>
  <si>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</si>
  <si>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</si>
  <si>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</si>
  <si>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</si>
  <si>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</si>
  <si>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</si>
  <si>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</si>
  <si>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</si>
  <si>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</si>
  <si>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</si>
  <si>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</si>
  <si>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</si>
  <si>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</si>
  <si>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</si>
  <si>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</si>
  <si>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</si>
  <si>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</si>
  <si>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</si>
  <si>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</si>
  <si>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</si>
  <si>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</si>
  <si>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</si>
  <si>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</si>
  <si>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</si>
  <si>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</si>
  <si>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</si>
  <si>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</si>
  <si>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</si>
  <si>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</si>
  <si>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</si>
  <si>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</si>
  <si>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</si>
  <si>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</si>
  <si>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</si>
  <si>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</si>
  <si>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</si>
  <si>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</si>
  <si>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</si>
  <si>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</si>
  <si>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</si>
  <si>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</si>
  <si>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</si>
  <si>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</si>
  <si>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</si>
  <si>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</si>
  <si>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</si>
  <si>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</si>
  <si>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</si>
  <si>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</si>
  <si>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</si>
  <si>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</si>
  <si>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</si>
  <si>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</si>
  <si>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</si>
  <si>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</si>
  <si>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</si>
  <si>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</si>
  <si>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</si>
  <si>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</si>
  <si>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</si>
  <si>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</si>
  <si>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</si>
  <si>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</si>
  <si>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</si>
  <si>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</si>
  <si>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</si>
  <si>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</si>
  <si>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</si>
  <si>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</si>
  <si>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</si>
  <si>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</si>
  <si>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</si>
  <si>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</si>
  <si>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</si>
  <si>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</si>
  <si>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</si>
  <si>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</si>
  <si>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</si>
  <si>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</si>
  <si>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</si>
  <si>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</si>
  <si>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</si>
  <si>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</si>
  <si>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</si>
  <si>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</si>
  <si>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</si>
  <si>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</si>
  <si>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</si>
  <si>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</si>
  <si>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</si>
  <si>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</si>
  <si>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</si>
  <si>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</si>
  <si>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</si>
  <si>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</si>
  <si>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</si>
  <si>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</si>
  <si>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</si>
  <si>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</si>
  <si>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</si>
  <si>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</si>
  <si>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</si>
  <si>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</si>
  <si>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</si>
  <si>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</si>
  <si>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</si>
  <si>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</si>
  <si>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</si>
  <si>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</si>
  <si>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</si>
  <si>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</si>
  <si>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</si>
  <si>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</si>
  <si>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</si>
  <si>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</si>
  <si>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</si>
  <si>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</si>
  <si>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</si>
  <si>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</si>
  <si>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</si>
  <si>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</si>
  <si>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</si>
  <si>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</si>
  <si>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</si>
  <si>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</si>
  <si>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</si>
  <si>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</si>
  <si>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</si>
  <si>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</si>
  <si>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</si>
  <si>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</si>
  <si>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</si>
  <si>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</si>
  <si>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</si>
  <si>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</si>
  <si>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</si>
  <si>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</si>
  <si>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</si>
  <si>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</si>
  <si>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</si>
  <si>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</si>
  <si>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</si>
  <si>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</si>
  <si>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</si>
  <si>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</si>
  <si>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</si>
  <si>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</si>
  <si>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</si>
  <si>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</si>
  <si>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</si>
  <si>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</si>
  <si>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</si>
  <si>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</si>
  <si>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</si>
  <si>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</si>
  <si>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</si>
  <si>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</si>
  <si>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</si>
  <si>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</si>
  <si>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</si>
  <si>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</si>
  <si>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</si>
  <si>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</si>
  <si>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</si>
  <si>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</si>
  <si>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</si>
  <si>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</si>
  <si>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</si>
  <si>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</si>
  <si>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</si>
  <si>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</si>
  <si>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</si>
  <si>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</si>
  <si>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</si>
  <si>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</si>
  <si>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</si>
  <si>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</si>
  <si>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</si>
  <si>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</si>
  <si>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</si>
  <si>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Monitoring Learning Achievement (MLA)</t>
  </si>
  <si>
    <t>Primary School Leaving Certificate Examination (PSLCE)</t>
  </si>
  <si>
    <t>Malawi School Certificate of Education (MSCE)</t>
  </si>
  <si>
    <t>Reading comprehension</t>
  </si>
  <si>
    <t>USAID</t>
  </si>
  <si>
    <t>Ministry of Education, Science and Technology (MoEST)</t>
  </si>
  <si>
    <t>Head Teacher-level information</t>
  </si>
  <si>
    <t>Malawi Teacher Professional Development Support (MTPDS)</t>
  </si>
  <si>
    <t>Word problems</t>
  </si>
  <si>
    <t>English language</t>
  </si>
  <si>
    <t>Chichewa language</t>
  </si>
  <si>
    <t>Malawi National Examinations Board (MANEB)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</si>
</sst>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3">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9" fontId="0" fillId="0" borderId="8" xfId="0" applyNumberFormat="1" applyFont="1" applyFill="1" applyBorder="1" applyAlignment="1" applyProtection="1">
      <alignment horizontal="center" vertical="center"/>
      <protection locked="0"/>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checked="Checked"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checked="Checked"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checked="Checked"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checked="Checked" fmlaLink="AA45" lockText="1" noThreeD="1"/>
</file>

<file path=xl/ctrlProps/ctrlProp110.xml><?xml version="1.0" encoding="utf-8"?>
<formControlPr xmlns="http://schemas.microsoft.com/office/spreadsheetml/2009/9/main" objectType="CheckBox" checked="Checked"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checked="Checked" fmlaLink="AA58" lockText="1" noThreeD="1"/>
</file>

<file path=xl/ctrlProps/ctrlProp1109.xml><?xml version="1.0" encoding="utf-8"?>
<formControlPr xmlns="http://schemas.microsoft.com/office/spreadsheetml/2009/9/main" objectType="CheckBox" checked="Checked"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checked="Checked"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checked="Checked"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checked="Checked"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checked="Checked"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checked="Checked"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checked="Checked"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checked="Checked"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checked="Checked"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checked="Checked"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checked="Checked" fmlaLink="AA50" lockText="1" noThreeD="1"/>
</file>

<file path=xl/ctrlProps/ctrlProp1205.xml><?xml version="1.0" encoding="utf-8"?>
<formControlPr xmlns="http://schemas.microsoft.com/office/spreadsheetml/2009/9/main" objectType="CheckBox" checked="Checked"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checked="Checked"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checked="Checked"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checked="Checked"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checked="Checked"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checked="Checked"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checked="Checked" lockText="1" noThreeD="1"/>
</file>

<file path=xl/ctrlProps/ctrlProp1234.xml><?xml version="1.0" encoding="utf-8"?>
<formControlPr xmlns="http://schemas.microsoft.com/office/spreadsheetml/2009/9/main" objectType="CheckBox" checked="Checked"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checked="Checked"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checked="Checked" fmlaLink="AA152" lockText="1" noThreeD="1"/>
</file>

<file path=xl/ctrlProps/ctrlProp1243.xml><?xml version="1.0" encoding="utf-8"?>
<formControlPr xmlns="http://schemas.microsoft.com/office/spreadsheetml/2009/9/main" objectType="CheckBox" checked="Checked" fmlaLink="AA153" lockText="1" noThreeD="1"/>
</file>

<file path=xl/ctrlProps/ctrlProp1244.xml><?xml version="1.0" encoding="utf-8"?>
<formControlPr xmlns="http://schemas.microsoft.com/office/spreadsheetml/2009/9/main" objectType="CheckBox" checked="Checked" fmlaLink="AA154" lockText="1" noThreeD="1"/>
</file>

<file path=xl/ctrlProps/ctrlProp1245.xml><?xml version="1.0" encoding="utf-8"?>
<formControlPr xmlns="http://schemas.microsoft.com/office/spreadsheetml/2009/9/main" objectType="CheckBox" checked="Checked" fmlaLink="AA155" lockText="1" noThreeD="1"/>
</file>

<file path=xl/ctrlProps/ctrlProp1246.xml><?xml version="1.0" encoding="utf-8"?>
<formControlPr xmlns="http://schemas.microsoft.com/office/spreadsheetml/2009/9/main" objectType="CheckBox" checked="Checked" fmlaLink="AA156" lockText="1" noThreeD="1"/>
</file>

<file path=xl/ctrlProps/ctrlProp1247.xml><?xml version="1.0" encoding="utf-8"?>
<formControlPr xmlns="http://schemas.microsoft.com/office/spreadsheetml/2009/9/main" objectType="CheckBox" checked="Checked" fmlaLink="AA157" lockText="1" noThreeD="1"/>
</file>

<file path=xl/ctrlProps/ctrlProp1248.xml><?xml version="1.0" encoding="utf-8"?>
<formControlPr xmlns="http://schemas.microsoft.com/office/spreadsheetml/2009/9/main" objectType="CheckBox" checked="Checked" fmlaLink="AA158" lockText="1" noThreeD="1"/>
</file>

<file path=xl/ctrlProps/ctrlProp1249.xml><?xml version="1.0" encoding="utf-8"?>
<formControlPr xmlns="http://schemas.microsoft.com/office/spreadsheetml/2009/9/main" objectType="CheckBox" checked="Checked"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checked="Checked"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checked="Checked" fmlaLink="AA166" lockText="1" noThreeD="1"/>
</file>

<file path=xl/ctrlProps/ctrlProp1253.xml><?xml version="1.0" encoding="utf-8"?>
<formControlPr xmlns="http://schemas.microsoft.com/office/spreadsheetml/2009/9/main" objectType="CheckBox" checked="Checked" fmlaLink="AA167" lockText="1" noThreeD="1"/>
</file>

<file path=xl/ctrlProps/ctrlProp1254.xml><?xml version="1.0" encoding="utf-8"?>
<formControlPr xmlns="http://schemas.microsoft.com/office/spreadsheetml/2009/9/main" objectType="CheckBox" checked="Checked"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checked="Checked"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checked="Checked"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checked="Checked"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checked="Checked"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checked="Checked"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checked="Checked"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checked="Checked"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checked="Checked"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14" val="113"/>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checked="Checked"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checked="Checked"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checked="Checked"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checked="Checked" fmlaLink="AA79" lockText="1" noThreeD="1"/>
</file>

<file path=xl/ctrlProps/ctrlProp231.xml><?xml version="1.0" encoding="utf-8"?>
<formControlPr xmlns="http://schemas.microsoft.com/office/spreadsheetml/2009/9/main" objectType="CheckBox" checked="Checked"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checked="Checked"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checked="Checked"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checked="Checked"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checked="Checked"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checked="Checked"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checked="Checked"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2" t="s">
        <v>760</v>
      </c>
      <c r="C1" s="133"/>
      <c r="D1" s="133"/>
      <c r="E1" s="133"/>
      <c r="F1" s="133"/>
      <c r="G1" s="133"/>
      <c r="H1" s="133"/>
      <c r="I1" s="133"/>
      <c r="J1" s="133"/>
      <c r="K1" s="133"/>
      <c r="L1" s="133"/>
      <c r="M1" s="133"/>
      <c r="N1" s="133"/>
      <c r="O1" s="1"/>
    </row>
    <row r="2" spans="1:16" ht="69.75" customHeight="1" x14ac:dyDescent="0.25">
      <c r="A2" s="1"/>
      <c r="B2" s="133"/>
      <c r="C2" s="133"/>
      <c r="D2" s="133"/>
      <c r="E2" s="133"/>
      <c r="F2" s="133"/>
      <c r="G2" s="133"/>
      <c r="H2" s="133"/>
      <c r="I2" s="133"/>
      <c r="J2" s="133"/>
      <c r="K2" s="133"/>
      <c r="L2" s="133"/>
      <c r="M2" s="133"/>
      <c r="N2" s="133"/>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4"/>
      <c r="C4" s="134"/>
      <c r="D4" s="134"/>
      <c r="E4" s="134"/>
      <c r="F4" s="134"/>
      <c r="G4" s="134"/>
      <c r="H4" s="134"/>
      <c r="I4" s="134"/>
      <c r="J4" s="134"/>
      <c r="K4" s="134"/>
      <c r="L4" s="134"/>
      <c r="M4" s="134"/>
      <c r="N4" s="134"/>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5" t="s">
        <v>769</v>
      </c>
      <c r="C6" s="125"/>
      <c r="D6" s="125"/>
      <c r="E6" s="125"/>
      <c r="F6" s="125"/>
      <c r="G6" s="125"/>
      <c r="H6" s="125"/>
      <c r="I6" s="125"/>
      <c r="J6" s="125"/>
      <c r="K6" s="125"/>
      <c r="L6" s="125"/>
      <c r="M6" s="125"/>
      <c r="N6" s="125"/>
      <c r="O6" s="3"/>
      <c r="P6" s="39"/>
    </row>
    <row r="7" spans="1:16" s="5" customFormat="1" ht="69" customHeight="1" x14ac:dyDescent="0.25">
      <c r="A7" s="3"/>
      <c r="B7" s="131" t="s">
        <v>932</v>
      </c>
      <c r="C7" s="131"/>
      <c r="D7" s="131"/>
      <c r="E7" s="131"/>
      <c r="F7" s="131"/>
      <c r="G7" s="131"/>
      <c r="H7" s="131"/>
      <c r="I7" s="131"/>
      <c r="J7" s="131"/>
      <c r="K7" s="131"/>
      <c r="L7" s="131"/>
      <c r="M7" s="131"/>
      <c r="N7" s="131"/>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5" t="s">
        <v>931</v>
      </c>
      <c r="C10" s="135"/>
      <c r="D10" s="135"/>
      <c r="E10" s="135"/>
      <c r="F10" s="135"/>
      <c r="G10" s="135"/>
      <c r="H10" s="135"/>
      <c r="I10" s="135"/>
      <c r="J10" s="135"/>
      <c r="K10" s="135"/>
      <c r="L10" s="135"/>
      <c r="M10" s="135"/>
      <c r="N10" s="135"/>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5" t="s">
        <v>936</v>
      </c>
      <c r="C13" s="135"/>
      <c r="D13" s="135"/>
      <c r="E13" s="135"/>
      <c r="F13" s="135"/>
      <c r="G13" s="135"/>
      <c r="H13" s="135"/>
      <c r="I13" s="135"/>
      <c r="J13" s="135"/>
      <c r="K13" s="135"/>
      <c r="L13" s="135"/>
      <c r="M13" s="135"/>
      <c r="N13" s="135"/>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6" t="s">
        <v>730</v>
      </c>
      <c r="C15" s="136"/>
      <c r="D15" s="136"/>
      <c r="E15" s="136"/>
      <c r="F15" s="136"/>
      <c r="G15" s="136"/>
      <c r="H15" s="136"/>
      <c r="I15" s="136"/>
      <c r="J15" s="136"/>
      <c r="K15" s="136"/>
      <c r="L15" s="136"/>
      <c r="M15" s="136"/>
      <c r="N15" s="136"/>
      <c r="O15" s="3"/>
      <c r="P15" s="39"/>
    </row>
    <row r="16" spans="1:16" s="8" customFormat="1" ht="15.75" x14ac:dyDescent="0.25">
      <c r="A16" s="7"/>
      <c r="B16" s="135" t="s">
        <v>770</v>
      </c>
      <c r="C16" s="135"/>
      <c r="D16" s="135"/>
      <c r="E16" s="135"/>
      <c r="F16" s="135"/>
      <c r="G16" s="135"/>
      <c r="H16" s="135"/>
      <c r="I16" s="135"/>
      <c r="J16" s="135"/>
      <c r="K16" s="135"/>
      <c r="L16" s="135"/>
      <c r="M16" s="135"/>
      <c r="N16" s="135"/>
      <c r="O16" s="7"/>
      <c r="P16" s="40"/>
    </row>
    <row r="17" spans="1:16" s="8" customFormat="1" ht="15" customHeight="1" x14ac:dyDescent="0.25">
      <c r="A17" s="7"/>
      <c r="B17" s="137" t="s">
        <v>731</v>
      </c>
      <c r="C17" s="135"/>
      <c r="D17" s="135"/>
      <c r="E17" s="135"/>
      <c r="F17" s="135"/>
      <c r="G17" s="135"/>
      <c r="H17" s="135"/>
      <c r="I17" s="135"/>
      <c r="J17" s="135"/>
      <c r="K17" s="135"/>
      <c r="L17" s="135"/>
      <c r="M17" s="135"/>
      <c r="N17" s="135"/>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6" t="s">
        <v>732</v>
      </c>
      <c r="C19" s="136"/>
      <c r="D19" s="136"/>
      <c r="E19" s="136"/>
      <c r="F19" s="136"/>
      <c r="G19" s="136"/>
      <c r="H19" s="136"/>
      <c r="I19" s="136"/>
      <c r="J19" s="136"/>
      <c r="K19" s="136"/>
      <c r="L19" s="136"/>
      <c r="M19" s="136"/>
      <c r="N19" s="136"/>
      <c r="O19" s="3"/>
      <c r="P19" s="39"/>
    </row>
    <row r="20" spans="1:16" s="8" customFormat="1" ht="30" customHeight="1" x14ac:dyDescent="0.25">
      <c r="A20" s="7"/>
      <c r="B20" s="135" t="s">
        <v>888</v>
      </c>
      <c r="C20" s="135"/>
      <c r="D20" s="135"/>
      <c r="E20" s="135"/>
      <c r="F20" s="135"/>
      <c r="G20" s="135"/>
      <c r="H20" s="135"/>
      <c r="I20" s="135"/>
      <c r="J20" s="135"/>
      <c r="K20" s="135"/>
      <c r="L20" s="135"/>
      <c r="M20" s="135"/>
      <c r="N20" s="135"/>
      <c r="O20" s="7"/>
      <c r="P20" s="40"/>
    </row>
    <row r="21" spans="1:16" s="8" customFormat="1" ht="15.75" x14ac:dyDescent="0.25">
      <c r="A21" s="7"/>
      <c r="B21" s="135" t="s">
        <v>733</v>
      </c>
      <c r="C21" s="135"/>
      <c r="D21" s="135"/>
      <c r="E21" s="135"/>
      <c r="F21" s="135"/>
      <c r="G21" s="135"/>
      <c r="H21" s="135"/>
      <c r="I21" s="135"/>
      <c r="J21" s="135"/>
      <c r="K21" s="135"/>
      <c r="L21" s="135"/>
      <c r="M21" s="135"/>
      <c r="N21" s="135"/>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5" t="s">
        <v>738</v>
      </c>
      <c r="C23" s="135"/>
      <c r="D23" s="135"/>
      <c r="E23" s="135"/>
      <c r="F23" s="135"/>
      <c r="G23" s="135"/>
      <c r="H23" s="135"/>
      <c r="I23" s="135"/>
      <c r="J23" s="135"/>
      <c r="K23" s="135"/>
      <c r="L23" s="135"/>
      <c r="M23" s="135"/>
      <c r="N23" s="135"/>
      <c r="O23" s="7"/>
      <c r="P23" s="40"/>
    </row>
    <row r="24" spans="1:16" s="8" customFormat="1" ht="30" customHeight="1" x14ac:dyDescent="0.25">
      <c r="A24" s="7"/>
      <c r="B24" s="135" t="s">
        <v>734</v>
      </c>
      <c r="C24" s="135"/>
      <c r="D24" s="135"/>
      <c r="E24" s="135"/>
      <c r="F24" s="135"/>
      <c r="G24" s="135"/>
      <c r="H24" s="135"/>
      <c r="I24" s="135"/>
      <c r="J24" s="135"/>
      <c r="K24" s="135"/>
      <c r="L24" s="135"/>
      <c r="M24" s="135"/>
      <c r="N24" s="135"/>
      <c r="O24" s="7"/>
      <c r="P24" s="40"/>
    </row>
    <row r="25" spans="1:16" s="8" customFormat="1" ht="15.75" x14ac:dyDescent="0.25">
      <c r="A25" s="7"/>
      <c r="B25" s="135" t="s">
        <v>889</v>
      </c>
      <c r="C25" s="135"/>
      <c r="D25" s="135"/>
      <c r="E25" s="135"/>
      <c r="F25" s="135"/>
      <c r="G25" s="135"/>
      <c r="H25" s="135"/>
      <c r="I25" s="135"/>
      <c r="J25" s="135"/>
      <c r="K25" s="135"/>
      <c r="L25" s="135"/>
      <c r="M25" s="135"/>
      <c r="N25" s="135"/>
      <c r="O25" s="7"/>
      <c r="P25" s="40"/>
    </row>
    <row r="26" spans="1:16" s="8" customFormat="1" ht="15.75" x14ac:dyDescent="0.25">
      <c r="A26" s="7"/>
      <c r="B26" s="135" t="s">
        <v>736</v>
      </c>
      <c r="C26" s="135"/>
      <c r="D26" s="135"/>
      <c r="E26" s="135"/>
      <c r="F26" s="135"/>
      <c r="G26" s="135"/>
      <c r="H26" s="135"/>
      <c r="I26" s="135"/>
      <c r="J26" s="135"/>
      <c r="K26" s="135"/>
      <c r="L26" s="135"/>
      <c r="M26" s="135"/>
      <c r="N26" s="135"/>
      <c r="O26" s="7"/>
      <c r="P26" s="40"/>
    </row>
    <row r="27" spans="1:16" s="8" customFormat="1" ht="15.75" x14ac:dyDescent="0.25">
      <c r="A27" s="7"/>
      <c r="B27" s="135" t="s">
        <v>737</v>
      </c>
      <c r="C27" s="135"/>
      <c r="D27" s="135"/>
      <c r="E27" s="135"/>
      <c r="F27" s="135"/>
      <c r="G27" s="135"/>
      <c r="H27" s="135"/>
      <c r="I27" s="135"/>
      <c r="J27" s="135"/>
      <c r="K27" s="135"/>
      <c r="L27" s="135"/>
      <c r="M27" s="135"/>
      <c r="N27" s="135"/>
      <c r="O27" s="7"/>
      <c r="P27" s="40"/>
    </row>
    <row r="28" spans="1:16" s="8" customFormat="1" ht="24.75" customHeight="1" x14ac:dyDescent="0.25">
      <c r="A28" s="7"/>
      <c r="B28" s="137" t="s">
        <v>735</v>
      </c>
      <c r="C28" s="135"/>
      <c r="D28" s="135"/>
      <c r="E28" s="135"/>
      <c r="F28" s="135"/>
      <c r="G28" s="135"/>
      <c r="H28" s="135"/>
      <c r="I28" s="135"/>
      <c r="J28" s="135"/>
      <c r="K28" s="135"/>
      <c r="L28" s="135"/>
      <c r="M28" s="135"/>
      <c r="N28" s="135"/>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5" t="s">
        <v>2</v>
      </c>
      <c r="C30" s="125"/>
      <c r="D30" s="125"/>
      <c r="E30" s="125"/>
      <c r="F30" s="125"/>
      <c r="G30" s="125"/>
      <c r="H30" s="125"/>
      <c r="I30" s="125"/>
      <c r="J30" s="125"/>
      <c r="K30" s="125"/>
      <c r="L30" s="125"/>
      <c r="M30" s="125"/>
      <c r="N30" s="125"/>
      <c r="O30" s="3"/>
      <c r="P30" s="39"/>
    </row>
    <row r="31" spans="1:16" s="5" customFormat="1" ht="5.0999999999999996" customHeight="1" x14ac:dyDescent="0.25">
      <c r="A31" s="3"/>
      <c r="B31" s="124"/>
      <c r="C31" s="124"/>
      <c r="D31" s="124"/>
      <c r="E31" s="124"/>
      <c r="F31" s="124"/>
      <c r="G31" s="124"/>
      <c r="H31" s="124"/>
      <c r="I31" s="124"/>
      <c r="J31" s="124"/>
      <c r="K31" s="124"/>
      <c r="L31" s="124"/>
      <c r="M31" s="124"/>
      <c r="N31" s="124"/>
      <c r="O31" s="3"/>
      <c r="P31" s="39"/>
    </row>
    <row r="32" spans="1:16" s="8" customFormat="1" ht="110.25" customHeight="1" x14ac:dyDescent="0.25">
      <c r="A32" s="7"/>
      <c r="B32" s="126" t="s">
        <v>908</v>
      </c>
      <c r="C32" s="126"/>
      <c r="D32" s="126"/>
      <c r="E32" s="126"/>
      <c r="F32" s="126"/>
      <c r="G32" s="126"/>
      <c r="H32" s="126"/>
      <c r="I32" s="126"/>
      <c r="J32" s="126"/>
      <c r="K32" s="126"/>
      <c r="L32" s="126"/>
      <c r="M32" s="126"/>
      <c r="N32" s="126"/>
      <c r="O32" s="7"/>
      <c r="P32" s="39"/>
    </row>
    <row r="33" spans="1:16" s="8" customFormat="1" ht="36.75" customHeight="1" x14ac:dyDescent="0.25">
      <c r="A33" s="7"/>
      <c r="B33" s="127" t="s">
        <v>935</v>
      </c>
      <c r="C33" s="127"/>
      <c r="D33" s="127"/>
      <c r="E33" s="127"/>
      <c r="F33" s="127"/>
      <c r="G33" s="127"/>
      <c r="H33" s="127"/>
      <c r="I33" s="127"/>
      <c r="J33" s="128" t="s">
        <v>903</v>
      </c>
      <c r="K33" s="129"/>
      <c r="L33" s="129"/>
      <c r="M33" s="129"/>
      <c r="N33" s="129"/>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0" t="s">
        <v>3</v>
      </c>
      <c r="C35" s="130"/>
      <c r="D35" s="130"/>
      <c r="E35" s="130"/>
      <c r="F35" s="130"/>
      <c r="G35" s="130"/>
      <c r="H35" s="130"/>
      <c r="I35" s="130"/>
      <c r="J35" s="130"/>
      <c r="K35" s="130"/>
      <c r="L35" s="130"/>
      <c r="M35" s="130"/>
      <c r="N35" s="130"/>
      <c r="O35" s="3"/>
      <c r="P35" s="39"/>
    </row>
    <row r="36" spans="1:16" s="8" customFormat="1" ht="51" customHeight="1" x14ac:dyDescent="0.25">
      <c r="A36" s="7"/>
      <c r="B36" s="131" t="s">
        <v>458</v>
      </c>
      <c r="C36" s="131"/>
      <c r="D36" s="131"/>
      <c r="E36" s="131"/>
      <c r="F36" s="131"/>
      <c r="G36" s="131"/>
      <c r="H36" s="131"/>
      <c r="I36" s="131"/>
      <c r="J36" s="131"/>
      <c r="K36" s="131"/>
      <c r="L36" s="131"/>
      <c r="M36" s="131"/>
      <c r="N36" s="131"/>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5" t="s">
        <v>4</v>
      </c>
      <c r="C38" s="125"/>
      <c r="D38" s="125"/>
      <c r="E38" s="125"/>
      <c r="F38" s="125"/>
      <c r="G38" s="125"/>
      <c r="H38" s="125"/>
      <c r="I38" s="125"/>
      <c r="J38" s="125"/>
      <c r="K38" s="125"/>
      <c r="L38" s="125"/>
      <c r="M38" s="125"/>
      <c r="N38" s="125"/>
      <c r="O38" s="3"/>
      <c r="P38" s="39"/>
    </row>
    <row r="39" spans="1:16" s="5" customFormat="1" ht="5.0999999999999996" customHeight="1" x14ac:dyDescent="0.25">
      <c r="A39" s="3"/>
      <c r="B39" s="124"/>
      <c r="C39" s="124"/>
      <c r="D39" s="124"/>
      <c r="E39" s="124"/>
      <c r="F39" s="124"/>
      <c r="G39" s="124"/>
      <c r="H39" s="124"/>
      <c r="I39" s="124"/>
      <c r="J39" s="124"/>
      <c r="K39" s="124"/>
      <c r="L39" s="124"/>
      <c r="M39" s="124"/>
      <c r="N39" s="124"/>
      <c r="O39" s="3"/>
      <c r="P39" s="39"/>
    </row>
    <row r="40" spans="1:16" s="11" customFormat="1" ht="15.75" x14ac:dyDescent="0.25">
      <c r="A40" s="10"/>
      <c r="B40" s="120" t="s">
        <v>5</v>
      </c>
      <c r="C40" s="120"/>
      <c r="D40" s="120"/>
      <c r="E40" s="120"/>
      <c r="F40" s="120"/>
      <c r="G40" s="120"/>
      <c r="H40" s="120"/>
      <c r="I40" s="120"/>
      <c r="J40" s="120"/>
      <c r="K40" s="120"/>
      <c r="L40" s="120"/>
      <c r="M40" s="120"/>
      <c r="N40" s="120"/>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2" t="s">
        <v>903</v>
      </c>
      <c r="E42" s="121"/>
      <c r="F42" s="121"/>
      <c r="G42" s="121"/>
      <c r="H42" s="10"/>
      <c r="I42" s="10"/>
      <c r="J42" s="10"/>
      <c r="K42" s="10"/>
      <c r="L42" s="10"/>
      <c r="M42" s="10"/>
      <c r="N42" s="10"/>
      <c r="O42" s="10"/>
      <c r="P42" s="42"/>
    </row>
    <row r="43" spans="1:16" s="12" customFormat="1" ht="15.75" x14ac:dyDescent="0.25">
      <c r="A43" s="10"/>
      <c r="B43" s="49"/>
      <c r="C43" s="10" t="s">
        <v>6</v>
      </c>
      <c r="D43" s="123" t="s">
        <v>7</v>
      </c>
      <c r="E43" s="123"/>
      <c r="F43" s="123"/>
      <c r="G43" s="123"/>
      <c r="H43" s="10"/>
      <c r="I43" s="10"/>
      <c r="J43" s="10"/>
      <c r="K43" s="10"/>
      <c r="L43" s="10"/>
      <c r="M43" s="10"/>
      <c r="N43" s="10"/>
      <c r="O43" s="10"/>
      <c r="P43" s="42"/>
    </row>
    <row r="44" spans="1:16" s="12" customFormat="1" ht="15.75" x14ac:dyDescent="0.25">
      <c r="A44" s="10"/>
      <c r="B44" s="49"/>
      <c r="C44" s="10" t="s">
        <v>8</v>
      </c>
      <c r="D44" s="123" t="s">
        <v>9</v>
      </c>
      <c r="E44" s="120"/>
      <c r="F44" s="120"/>
      <c r="G44" s="120"/>
      <c r="H44" s="10"/>
      <c r="I44" s="10"/>
      <c r="J44" s="10"/>
      <c r="K44" s="10"/>
      <c r="L44" s="10"/>
      <c r="M44" s="10"/>
      <c r="N44" s="10"/>
      <c r="O44" s="10"/>
      <c r="P44" s="42"/>
    </row>
    <row r="45" spans="1:16" s="12" customFormat="1" ht="15.75" x14ac:dyDescent="0.25">
      <c r="A45" s="10"/>
      <c r="B45" s="49"/>
      <c r="C45" s="10" t="s">
        <v>10</v>
      </c>
      <c r="D45" s="120" t="s">
        <v>11</v>
      </c>
      <c r="E45" s="120"/>
      <c r="F45" s="120"/>
      <c r="G45" s="120"/>
      <c r="H45" s="10"/>
      <c r="I45" s="10"/>
      <c r="J45" s="10"/>
      <c r="K45" s="10"/>
      <c r="L45" s="10"/>
      <c r="M45" s="10"/>
      <c r="N45" s="10"/>
      <c r="O45" s="10"/>
      <c r="P45" s="42"/>
    </row>
    <row r="46" spans="1:16" s="12" customFormat="1" ht="15.75" x14ac:dyDescent="0.25">
      <c r="A46" s="10"/>
      <c r="B46" s="49"/>
      <c r="C46" s="10"/>
      <c r="D46" s="120" t="s">
        <v>12</v>
      </c>
      <c r="E46" s="120"/>
      <c r="F46" s="120"/>
      <c r="G46" s="120"/>
      <c r="H46" s="10"/>
      <c r="I46" s="10"/>
      <c r="J46" s="10"/>
      <c r="K46" s="10"/>
      <c r="L46" s="10"/>
      <c r="M46" s="10"/>
      <c r="N46" s="10"/>
      <c r="O46" s="10"/>
      <c r="P46" s="42"/>
    </row>
    <row r="47" spans="1:16" s="12" customFormat="1" ht="15.75" x14ac:dyDescent="0.25">
      <c r="A47" s="10"/>
      <c r="B47" s="49"/>
      <c r="C47" s="10"/>
      <c r="D47" s="120" t="s">
        <v>13</v>
      </c>
      <c r="E47" s="120"/>
      <c r="F47" s="120"/>
      <c r="G47" s="120"/>
      <c r="H47" s="10"/>
      <c r="I47" s="10"/>
      <c r="J47" s="10"/>
      <c r="K47" s="10"/>
      <c r="L47" s="10"/>
      <c r="M47" s="10"/>
      <c r="N47" s="10"/>
      <c r="O47" s="10"/>
      <c r="P47" s="42"/>
    </row>
    <row r="48" spans="1:16" s="12" customFormat="1" ht="15.75" x14ac:dyDescent="0.25">
      <c r="A48" s="10"/>
      <c r="B48" s="49"/>
      <c r="C48" s="10"/>
      <c r="D48" s="120" t="s">
        <v>14</v>
      </c>
      <c r="E48" s="120"/>
      <c r="F48" s="120"/>
      <c r="G48" s="120"/>
      <c r="H48" s="10"/>
      <c r="I48" s="10"/>
      <c r="J48" s="10"/>
      <c r="K48" s="10"/>
      <c r="L48" s="10"/>
      <c r="M48" s="10"/>
      <c r="N48" s="10"/>
      <c r="O48" s="10"/>
      <c r="P48" s="42"/>
    </row>
    <row r="49" spans="1:16" s="12" customFormat="1" ht="15.75" x14ac:dyDescent="0.25">
      <c r="A49" s="10"/>
      <c r="B49" s="49"/>
      <c r="C49" s="10" t="s">
        <v>15</v>
      </c>
      <c r="D49" s="121" t="s">
        <v>16</v>
      </c>
      <c r="E49" s="121"/>
      <c r="F49" s="121"/>
      <c r="G49" s="121"/>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IF(ISBLANK('S1.1_NA_List'!$C$13),"",'S1.1_NA_List'!$C$13)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IF(ISBLANK('S1.1_NA_List'!$C$14),"",'S1.1_NA_List'!$C$14)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IF(ISBLANK('S1.1_NA_List'!$C$15),"",'S1.1_NA_List'!$C$15)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IF(ISBLANK('S1.1_NA_List'!$C$16),"",'S1.1_NA_List'!$C$16)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IF(ISBLANK('S1.1_NA_List'!$C$17),"",'S1.1_NA_List'!$C$17)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400" activePane="bottomLeft" state="frozen"/>
      <selection activeCell="C201" sqref="C201"/>
      <selection pane="bottomLeft" activeCell="K239" sqref="K239"/>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IF(OR(ISBLANK('S1.2_CNA_List'!$C$8),'S1.2_CNA_List'!$C$8="Other"),IF(ISBLANK('S1.2_CNA_List'!$D$8),"",'S1.2_CNA_List'!$D$8),'S1.2_CNA_List'!$C$8)</f>
        <v>EGMA (Early Grade Mathematics Assessment)</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945</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t="s">
        <v>942</v>
      </c>
      <c r="H37" s="177"/>
      <c r="I37" s="177"/>
      <c r="J37" s="177"/>
      <c r="K37" s="177"/>
      <c r="L37" s="177"/>
      <c r="M37" s="177"/>
      <c r="N37" s="177"/>
      <c r="O37" s="177"/>
      <c r="P37" s="178"/>
      <c r="Q37" s="52"/>
      <c r="R37" s="46"/>
      <c r="S37" s="46"/>
      <c r="T37" s="46"/>
      <c r="U37" s="53"/>
      <c r="AA37" s="27" t="b">
        <v>1</v>
      </c>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578</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590</v>
      </c>
      <c r="D115" s="196"/>
      <c r="E115" s="181"/>
      <c r="F115" s="197"/>
      <c r="G115" s="197"/>
      <c r="H115" s="197"/>
      <c r="I115" s="180" t="s">
        <v>585</v>
      </c>
      <c r="J115" s="196"/>
      <c r="K115" s="181"/>
      <c r="L115" s="197"/>
      <c r="M115" s="197"/>
      <c r="N115" s="197"/>
      <c r="O115" s="46"/>
      <c r="P115" s="46"/>
      <c r="Q115" s="46"/>
      <c r="R115" s="46"/>
      <c r="S115" s="46"/>
      <c r="T115" s="46"/>
      <c r="U115" s="53"/>
      <c r="AA115" s="27"/>
    </row>
    <row r="116" spans="1:27" ht="21" x14ac:dyDescent="0.25">
      <c r="A116" s="53"/>
      <c r="B116" s="1"/>
      <c r="C116" s="180" t="s">
        <v>584</v>
      </c>
      <c r="D116" s="196"/>
      <c r="E116" s="181"/>
      <c r="F116" s="197" t="s">
        <v>944</v>
      </c>
      <c r="G116" s="197"/>
      <c r="H116" s="197"/>
      <c r="I116" s="180" t="s">
        <v>585</v>
      </c>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0</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t="s">
        <v>600</v>
      </c>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t="s">
        <v>600</v>
      </c>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t="s">
        <v>664</v>
      </c>
      <c r="F293" s="167"/>
      <c r="G293" s="166"/>
      <c r="H293" s="167"/>
      <c r="I293" s="76"/>
      <c r="J293" s="76"/>
      <c r="K293" s="76"/>
      <c r="L293" s="76"/>
      <c r="M293" s="76" t="s">
        <v>600</v>
      </c>
      <c r="N293" s="76"/>
      <c r="O293" s="76"/>
      <c r="P293" s="76"/>
      <c r="Q293" s="76"/>
      <c r="R293" s="76"/>
      <c r="S293" s="76"/>
      <c r="T293" s="76"/>
      <c r="U293" s="53"/>
      <c r="AA293" s="27"/>
    </row>
    <row r="294" spans="1:27" x14ac:dyDescent="0.25">
      <c r="A294" s="53"/>
      <c r="B294" s="1"/>
      <c r="C294" s="193"/>
      <c r="D294" s="80" t="s">
        <v>635</v>
      </c>
      <c r="E294" s="166" t="s">
        <v>668</v>
      </c>
      <c r="F294" s="167"/>
      <c r="G294" s="166"/>
      <c r="H294" s="167"/>
      <c r="I294" s="76"/>
      <c r="J294" s="76"/>
      <c r="K294" s="76"/>
      <c r="L294" s="76"/>
      <c r="M294" s="76" t="s">
        <v>600</v>
      </c>
      <c r="N294" s="76"/>
      <c r="O294" s="76"/>
      <c r="P294" s="76"/>
      <c r="Q294" s="76"/>
      <c r="R294" s="76"/>
      <c r="S294" s="76"/>
      <c r="T294" s="76"/>
      <c r="U294" s="53"/>
      <c r="AA294" s="27"/>
    </row>
    <row r="295" spans="1:27" x14ac:dyDescent="0.25">
      <c r="A295" s="53"/>
      <c r="B295" s="1"/>
      <c r="C295" s="193"/>
      <c r="D295" s="80" t="s">
        <v>636</v>
      </c>
      <c r="E295" s="166" t="s">
        <v>669</v>
      </c>
      <c r="F295" s="167"/>
      <c r="G295" s="166"/>
      <c r="H295" s="167"/>
      <c r="I295" s="76"/>
      <c r="J295" s="76" t="s">
        <v>600</v>
      </c>
      <c r="K295" s="76"/>
      <c r="L295" s="76"/>
      <c r="M295" s="76"/>
      <c r="N295" s="76"/>
      <c r="O295" s="76"/>
      <c r="P295" s="76"/>
      <c r="Q295" s="76"/>
      <c r="R295" s="76"/>
      <c r="S295" s="76"/>
      <c r="T295" s="76"/>
      <c r="U295" s="53"/>
      <c r="AA295" s="27"/>
    </row>
    <row r="296" spans="1:27" x14ac:dyDescent="0.25">
      <c r="A296" s="53"/>
      <c r="B296" s="1"/>
      <c r="C296" s="193"/>
      <c r="D296" s="80" t="s">
        <v>637</v>
      </c>
      <c r="E296" s="166" t="s">
        <v>671</v>
      </c>
      <c r="F296" s="167"/>
      <c r="G296" s="166"/>
      <c r="H296" s="167"/>
      <c r="I296" s="76"/>
      <c r="J296" s="76" t="s">
        <v>600</v>
      </c>
      <c r="K296" s="76"/>
      <c r="L296" s="76"/>
      <c r="M296" s="76"/>
      <c r="N296" s="76"/>
      <c r="O296" s="76"/>
      <c r="P296" s="76"/>
      <c r="Q296" s="76"/>
      <c r="R296" s="76"/>
      <c r="S296" s="76"/>
      <c r="T296" s="76"/>
      <c r="U296" s="53"/>
      <c r="AA296" s="27"/>
    </row>
    <row r="297" spans="1:27" ht="14.45" hidden="1" customHeight="1"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t="s">
        <v>664</v>
      </c>
      <c r="F298" s="167"/>
      <c r="G298" s="166"/>
      <c r="H298" s="167"/>
      <c r="I298" s="76"/>
      <c r="J298" s="76"/>
      <c r="K298" s="76"/>
      <c r="L298" s="76"/>
      <c r="M298" s="76" t="s">
        <v>600</v>
      </c>
      <c r="N298" s="76"/>
      <c r="O298" s="76"/>
      <c r="P298" s="76"/>
      <c r="Q298" s="76"/>
      <c r="R298" s="76"/>
      <c r="S298" s="76"/>
      <c r="T298" s="76"/>
      <c r="U298" s="53"/>
      <c r="AA298" s="27"/>
    </row>
    <row r="299" spans="1:27" x14ac:dyDescent="0.25">
      <c r="A299" s="53"/>
      <c r="B299" s="1"/>
      <c r="C299" s="193"/>
      <c r="D299" s="80" t="s">
        <v>635</v>
      </c>
      <c r="E299" s="166" t="s">
        <v>668</v>
      </c>
      <c r="F299" s="167"/>
      <c r="G299" s="166"/>
      <c r="H299" s="167"/>
      <c r="I299" s="76"/>
      <c r="J299" s="76"/>
      <c r="K299" s="76"/>
      <c r="L299" s="76"/>
      <c r="M299" s="76" t="s">
        <v>600</v>
      </c>
      <c r="N299" s="76"/>
      <c r="O299" s="76"/>
      <c r="P299" s="76"/>
      <c r="Q299" s="76"/>
      <c r="R299" s="76"/>
      <c r="S299" s="76"/>
      <c r="T299" s="76"/>
      <c r="U299" s="53"/>
      <c r="AA299" s="27"/>
    </row>
    <row r="300" spans="1:27" x14ac:dyDescent="0.25">
      <c r="A300" s="53"/>
      <c r="B300" s="1"/>
      <c r="C300" s="193"/>
      <c r="D300" s="80" t="s">
        <v>636</v>
      </c>
      <c r="E300" s="166" t="s">
        <v>669</v>
      </c>
      <c r="F300" s="167"/>
      <c r="G300" s="166"/>
      <c r="H300" s="167"/>
      <c r="I300" s="76"/>
      <c r="J300" s="76" t="s">
        <v>600</v>
      </c>
      <c r="K300" s="76"/>
      <c r="L300" s="76"/>
      <c r="M300" s="76"/>
      <c r="N300" s="76"/>
      <c r="O300" s="76"/>
      <c r="P300" s="76"/>
      <c r="Q300" s="76"/>
      <c r="R300" s="76"/>
      <c r="S300" s="76"/>
      <c r="T300" s="76"/>
      <c r="U300" s="53"/>
      <c r="AA300" s="27"/>
    </row>
    <row r="301" spans="1:27" x14ac:dyDescent="0.25">
      <c r="A301" s="53"/>
      <c r="B301" s="1"/>
      <c r="C301" s="193"/>
      <c r="D301" s="80" t="s">
        <v>637</v>
      </c>
      <c r="E301" s="166" t="s">
        <v>671</v>
      </c>
      <c r="F301" s="167"/>
      <c r="G301" s="166"/>
      <c r="H301" s="167"/>
      <c r="I301" s="76"/>
      <c r="J301" s="76" t="s">
        <v>600</v>
      </c>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2010</v>
      </c>
      <c r="J323" s="76">
        <v>2010</v>
      </c>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500</v>
      </c>
      <c r="J327" s="79">
        <v>496</v>
      </c>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166">
        <v>50</v>
      </c>
      <c r="J328" s="167"/>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741</v>
      </c>
      <c r="J337" s="181"/>
      <c r="K337" s="180" t="s">
        <v>741</v>
      </c>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t="s">
        <v>946</v>
      </c>
      <c r="J338" s="181"/>
      <c r="K338" s="180" t="s">
        <v>946</v>
      </c>
      <c r="L338" s="181"/>
      <c r="M338" s="180"/>
      <c r="N338" s="181"/>
      <c r="O338" s="180"/>
      <c r="P338" s="181"/>
      <c r="Q338" s="1"/>
      <c r="R338" s="46"/>
      <c r="S338" s="46"/>
      <c r="T338" s="46"/>
      <c r="U338" s="53"/>
      <c r="AA338" s="27"/>
    </row>
    <row r="339" spans="1:27" ht="21" hidden="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hidden="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t="s">
        <v>692</v>
      </c>
      <c r="D371" s="181"/>
      <c r="E371" s="180" t="s">
        <v>739</v>
      </c>
      <c r="F371" s="181"/>
      <c r="G371" s="166">
        <v>2010</v>
      </c>
      <c r="H371" s="167"/>
      <c r="I371" s="166" t="s">
        <v>674</v>
      </c>
      <c r="J371" s="167"/>
      <c r="K371" s="166"/>
      <c r="L371" s="167"/>
      <c r="M371" s="166" t="s">
        <v>678</v>
      </c>
      <c r="N371" s="167"/>
      <c r="O371" s="166"/>
      <c r="P371" s="167"/>
      <c r="Q371" s="166">
        <v>20.6</v>
      </c>
      <c r="R371" s="167"/>
      <c r="S371" s="46"/>
      <c r="T371" s="46"/>
      <c r="U371" s="53"/>
      <c r="AA371" s="27"/>
    </row>
    <row r="372" spans="1:27" ht="21" x14ac:dyDescent="0.25">
      <c r="A372" s="53"/>
      <c r="B372" s="1"/>
      <c r="C372" s="180" t="s">
        <v>693</v>
      </c>
      <c r="D372" s="181"/>
      <c r="E372" s="180" t="s">
        <v>739</v>
      </c>
      <c r="F372" s="181"/>
      <c r="G372" s="166">
        <v>2010</v>
      </c>
      <c r="H372" s="167"/>
      <c r="I372" s="166" t="s">
        <v>674</v>
      </c>
      <c r="J372" s="167"/>
      <c r="K372" s="166"/>
      <c r="L372" s="167"/>
      <c r="M372" s="166" t="s">
        <v>678</v>
      </c>
      <c r="N372" s="167"/>
      <c r="O372" s="166"/>
      <c r="P372" s="167"/>
      <c r="Q372" s="166">
        <v>60.5</v>
      </c>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t="s">
        <v>463</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80">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I328:J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 M371:N372</xm:sqref>
        </x14:dataValidation>
        <x14:dataValidation type="list" allowBlank="1" showInputMessage="1" showErrorMessage="1">
          <x14:formula1>
            <xm:f>VAL_Drop_Down_Lists!$H$86:$H$89</xm:f>
          </x14:formula1>
          <xm:sqref>M373:N390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89" activePane="bottomLeft" state="frozen"/>
      <selection activeCell="C201" sqref="C201"/>
      <selection pane="bottomLeft" activeCell="H401" sqref="H401"/>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IF(OR(ISBLANK('S1.2_CNA_List'!$C$9),'S1.2_CNA_List'!$C$9="Other"),IF(ISBLANK('S1.2_CNA_List'!$D$9),"",'S1.2_CNA_List'!$D$9),'S1.2_CNA_List'!$C$9)</f>
        <v>EGRA (Early Grade Reading Assessment)</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945</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t="s">
        <v>942</v>
      </c>
      <c r="H37" s="177"/>
      <c r="I37" s="177"/>
      <c r="J37" s="177"/>
      <c r="K37" s="177"/>
      <c r="L37" s="177"/>
      <c r="M37" s="177"/>
      <c r="N37" s="177"/>
      <c r="O37" s="177"/>
      <c r="P37" s="178"/>
      <c r="Q37" s="52"/>
      <c r="R37" s="46"/>
      <c r="S37" s="46"/>
      <c r="T37" s="46"/>
      <c r="U37" s="53"/>
      <c r="AA37" s="27" t="b">
        <v>1</v>
      </c>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578</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590</v>
      </c>
      <c r="D115" s="196"/>
      <c r="E115" s="181"/>
      <c r="F115" s="197"/>
      <c r="G115" s="197"/>
      <c r="H115" s="197"/>
      <c r="I115" s="180" t="s">
        <v>585</v>
      </c>
      <c r="J115" s="196"/>
      <c r="K115" s="181"/>
      <c r="L115" s="197"/>
      <c r="M115" s="197"/>
      <c r="N115" s="197"/>
      <c r="O115" s="46"/>
      <c r="P115" s="46"/>
      <c r="Q115" s="46"/>
      <c r="R115" s="46"/>
      <c r="S115" s="46"/>
      <c r="T115" s="46"/>
      <c r="U115" s="53"/>
      <c r="AA115" s="27"/>
    </row>
    <row r="116" spans="1:27" ht="21" x14ac:dyDescent="0.25">
      <c r="A116" s="53"/>
      <c r="B116" s="1"/>
      <c r="C116" s="180" t="s">
        <v>584</v>
      </c>
      <c r="D116" s="196"/>
      <c r="E116" s="181"/>
      <c r="F116" s="197" t="s">
        <v>944</v>
      </c>
      <c r="G116" s="197"/>
      <c r="H116" s="197"/>
      <c r="I116" s="180" t="s">
        <v>585</v>
      </c>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t="s">
        <v>600</v>
      </c>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t="s">
        <v>600</v>
      </c>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t="s">
        <v>664</v>
      </c>
      <c r="F293" s="167"/>
      <c r="G293" s="166"/>
      <c r="H293" s="167"/>
      <c r="I293" s="76"/>
      <c r="J293" s="76"/>
      <c r="K293" s="76"/>
      <c r="L293" s="76"/>
      <c r="M293" s="76" t="s">
        <v>600</v>
      </c>
      <c r="N293" s="76"/>
      <c r="O293" s="76"/>
      <c r="P293" s="76"/>
      <c r="Q293" s="76"/>
      <c r="R293" s="76"/>
      <c r="S293" s="76"/>
      <c r="T293" s="76"/>
      <c r="U293" s="53"/>
      <c r="AA293" s="27"/>
    </row>
    <row r="294" spans="1:27" x14ac:dyDescent="0.25">
      <c r="A294" s="53"/>
      <c r="B294" s="1"/>
      <c r="C294" s="193"/>
      <c r="D294" s="80" t="s">
        <v>635</v>
      </c>
      <c r="E294" s="166" t="s">
        <v>668</v>
      </c>
      <c r="F294" s="167"/>
      <c r="G294" s="166"/>
      <c r="H294" s="167"/>
      <c r="I294" s="76"/>
      <c r="J294" s="76"/>
      <c r="K294" s="76"/>
      <c r="L294" s="76"/>
      <c r="M294" s="76" t="s">
        <v>600</v>
      </c>
      <c r="N294" s="76"/>
      <c r="O294" s="76"/>
      <c r="P294" s="76"/>
      <c r="Q294" s="76"/>
      <c r="R294" s="76"/>
      <c r="S294" s="76"/>
      <c r="T294" s="76"/>
      <c r="U294" s="53"/>
      <c r="AA294" s="27"/>
    </row>
    <row r="295" spans="1:27" x14ac:dyDescent="0.25">
      <c r="A295" s="53"/>
      <c r="B295" s="1"/>
      <c r="C295" s="193"/>
      <c r="D295" s="80" t="s">
        <v>636</v>
      </c>
      <c r="E295" s="166" t="s">
        <v>669</v>
      </c>
      <c r="F295" s="167"/>
      <c r="G295" s="166"/>
      <c r="H295" s="167"/>
      <c r="I295" s="76"/>
      <c r="J295" s="76" t="s">
        <v>600</v>
      </c>
      <c r="K295" s="76"/>
      <c r="L295" s="76"/>
      <c r="M295" s="76"/>
      <c r="N295" s="76"/>
      <c r="O295" s="76"/>
      <c r="P295" s="76"/>
      <c r="Q295" s="76"/>
      <c r="R295" s="76"/>
      <c r="S295" s="76"/>
      <c r="T295" s="76"/>
      <c r="U295" s="53"/>
      <c r="AA295" s="27"/>
    </row>
    <row r="296" spans="1:27" x14ac:dyDescent="0.25">
      <c r="A296" s="53"/>
      <c r="B296" s="1"/>
      <c r="C296" s="193"/>
      <c r="D296" s="80" t="s">
        <v>637</v>
      </c>
      <c r="E296" s="166" t="s">
        <v>671</v>
      </c>
      <c r="F296" s="167"/>
      <c r="G296" s="166"/>
      <c r="H296" s="167"/>
      <c r="I296" s="76"/>
      <c r="J296" s="76" t="s">
        <v>600</v>
      </c>
      <c r="K296" s="76"/>
      <c r="L296" s="76"/>
      <c r="M296" s="76"/>
      <c r="N296" s="76"/>
      <c r="O296" s="76"/>
      <c r="P296" s="76"/>
      <c r="Q296" s="76"/>
      <c r="R296" s="76"/>
      <c r="S296" s="76"/>
      <c r="T296" s="76"/>
      <c r="U296" s="53"/>
      <c r="AA296" s="27"/>
    </row>
    <row r="297" spans="1:27" hidden="1"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t="s">
        <v>664</v>
      </c>
      <c r="F298" s="167"/>
      <c r="G298" s="166"/>
      <c r="H298" s="167"/>
      <c r="I298" s="76"/>
      <c r="J298" s="76"/>
      <c r="K298" s="76"/>
      <c r="L298" s="76"/>
      <c r="M298" s="76" t="s">
        <v>600</v>
      </c>
      <c r="N298" s="76"/>
      <c r="O298" s="76"/>
      <c r="P298" s="76"/>
      <c r="Q298" s="76"/>
      <c r="R298" s="76"/>
      <c r="S298" s="76"/>
      <c r="T298" s="76"/>
      <c r="U298" s="53"/>
      <c r="AA298" s="27"/>
    </row>
    <row r="299" spans="1:27" x14ac:dyDescent="0.25">
      <c r="A299" s="53"/>
      <c r="B299" s="1"/>
      <c r="C299" s="193"/>
      <c r="D299" s="80" t="s">
        <v>635</v>
      </c>
      <c r="E299" s="166" t="s">
        <v>668</v>
      </c>
      <c r="F299" s="167"/>
      <c r="G299" s="166"/>
      <c r="H299" s="167"/>
      <c r="I299" s="76"/>
      <c r="J299" s="76"/>
      <c r="K299" s="76"/>
      <c r="L299" s="76"/>
      <c r="M299" s="76" t="s">
        <v>600</v>
      </c>
      <c r="N299" s="76"/>
      <c r="O299" s="76"/>
      <c r="P299" s="76"/>
      <c r="Q299" s="76"/>
      <c r="R299" s="76"/>
      <c r="S299" s="76"/>
      <c r="T299" s="76"/>
      <c r="U299" s="53"/>
      <c r="AA299" s="27"/>
    </row>
    <row r="300" spans="1:27" x14ac:dyDescent="0.25">
      <c r="A300" s="53"/>
      <c r="B300" s="1"/>
      <c r="C300" s="193"/>
      <c r="D300" s="80" t="s">
        <v>636</v>
      </c>
      <c r="E300" s="166" t="s">
        <v>669</v>
      </c>
      <c r="F300" s="167"/>
      <c r="G300" s="166"/>
      <c r="H300" s="167"/>
      <c r="I300" s="76"/>
      <c r="J300" s="76" t="s">
        <v>600</v>
      </c>
      <c r="K300" s="76"/>
      <c r="L300" s="76"/>
      <c r="M300" s="76"/>
      <c r="N300" s="76"/>
      <c r="O300" s="76"/>
      <c r="P300" s="76"/>
      <c r="Q300" s="76"/>
      <c r="R300" s="76"/>
      <c r="S300" s="76"/>
      <c r="T300" s="76"/>
      <c r="U300" s="53"/>
      <c r="AA300" s="27"/>
    </row>
    <row r="301" spans="1:27" x14ac:dyDescent="0.25">
      <c r="A301" s="53"/>
      <c r="B301" s="1"/>
      <c r="C301" s="193"/>
      <c r="D301" s="80" t="s">
        <v>637</v>
      </c>
      <c r="E301" s="166" t="s">
        <v>671</v>
      </c>
      <c r="F301" s="167"/>
      <c r="G301" s="166"/>
      <c r="H301" s="167"/>
      <c r="I301" s="76"/>
      <c r="J301" s="76" t="s">
        <v>600</v>
      </c>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2012</v>
      </c>
      <c r="J323" s="76">
        <v>2012</v>
      </c>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3388</v>
      </c>
      <c r="J327" s="79">
        <v>1852</v>
      </c>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v>202</v>
      </c>
      <c r="J328" s="79">
        <v>202</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740</v>
      </c>
      <c r="J337" s="181"/>
      <c r="K337" s="180" t="s">
        <v>740</v>
      </c>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t="s">
        <v>941</v>
      </c>
      <c r="J338" s="181"/>
      <c r="K338" s="180" t="s">
        <v>941</v>
      </c>
      <c r="L338" s="181"/>
      <c r="M338" s="180"/>
      <c r="N338" s="181"/>
      <c r="O338" s="180"/>
      <c r="P338" s="181"/>
      <c r="Q338" s="1"/>
      <c r="R338" s="46"/>
      <c r="S338" s="46"/>
      <c r="T338" s="46"/>
      <c r="U338" s="53"/>
      <c r="AA338" s="27"/>
    </row>
    <row r="339" spans="1:27" ht="21" hidden="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hidden="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t="s">
        <v>692</v>
      </c>
      <c r="D371" s="181"/>
      <c r="E371" s="180" t="s">
        <v>739</v>
      </c>
      <c r="F371" s="181"/>
      <c r="G371" s="166">
        <v>2012</v>
      </c>
      <c r="H371" s="167"/>
      <c r="I371" s="166" t="s">
        <v>674</v>
      </c>
      <c r="J371" s="167"/>
      <c r="K371" s="166"/>
      <c r="L371" s="167"/>
      <c r="M371" s="166" t="s">
        <v>678</v>
      </c>
      <c r="N371" s="167"/>
      <c r="O371" s="166"/>
      <c r="P371" s="167"/>
      <c r="Q371" s="166">
        <v>0.9</v>
      </c>
      <c r="R371" s="167"/>
      <c r="S371" s="46"/>
      <c r="T371" s="46"/>
      <c r="U371" s="53"/>
      <c r="AA371" s="27"/>
    </row>
    <row r="372" spans="1:27" ht="21" x14ac:dyDescent="0.25">
      <c r="A372" s="53"/>
      <c r="B372" s="1"/>
      <c r="C372" s="180" t="s">
        <v>693</v>
      </c>
      <c r="D372" s="181"/>
      <c r="E372" s="180" t="s">
        <v>739</v>
      </c>
      <c r="F372" s="181"/>
      <c r="G372" s="166">
        <v>2012</v>
      </c>
      <c r="H372" s="167"/>
      <c r="I372" s="166" t="s">
        <v>674</v>
      </c>
      <c r="J372" s="167"/>
      <c r="K372" s="166"/>
      <c r="L372" s="167"/>
      <c r="M372" s="166" t="s">
        <v>678</v>
      </c>
      <c r="N372" s="167"/>
      <c r="O372" s="166"/>
      <c r="P372" s="167"/>
      <c r="Q372" s="166">
        <v>13.3</v>
      </c>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t="s">
        <v>692</v>
      </c>
      <c r="D403" s="181"/>
      <c r="E403" s="180" t="s">
        <v>739</v>
      </c>
      <c r="F403" s="181"/>
      <c r="G403" s="166">
        <v>2012</v>
      </c>
      <c r="H403" s="167"/>
      <c r="I403" s="166" t="s">
        <v>674</v>
      </c>
      <c r="J403" s="167"/>
      <c r="K403" s="166"/>
      <c r="L403" s="167"/>
      <c r="M403" s="166" t="s">
        <v>685</v>
      </c>
      <c r="N403" s="167"/>
      <c r="O403" s="166"/>
      <c r="P403" s="167"/>
      <c r="Q403" s="227">
        <v>0.4</v>
      </c>
      <c r="R403" s="167"/>
      <c r="S403" s="46"/>
      <c r="T403" s="46"/>
      <c r="U403" s="53"/>
      <c r="AA403" s="27"/>
    </row>
    <row r="404" spans="1:27" ht="21" x14ac:dyDescent="0.25">
      <c r="A404" s="53"/>
      <c r="B404" s="1"/>
      <c r="C404" s="180" t="s">
        <v>693</v>
      </c>
      <c r="D404" s="181"/>
      <c r="E404" s="180" t="s">
        <v>739</v>
      </c>
      <c r="F404" s="181"/>
      <c r="G404" s="166">
        <v>2012</v>
      </c>
      <c r="H404" s="167"/>
      <c r="I404" s="166" t="s">
        <v>674</v>
      </c>
      <c r="J404" s="167"/>
      <c r="K404" s="166"/>
      <c r="L404" s="167"/>
      <c r="M404" s="166" t="s">
        <v>685</v>
      </c>
      <c r="N404" s="167"/>
      <c r="O404" s="166"/>
      <c r="P404" s="167"/>
      <c r="Q404" s="227">
        <v>0.8</v>
      </c>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98" activePane="bottomLeft" state="frozen"/>
      <selection activeCell="C201" sqref="C201"/>
      <selection pane="bottomLeft" activeCell="K105" sqref="K10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IF(OR(ISBLANK('S1.2_CNA_List'!$C$10),'S1.2_CNA_List'!$C$10="Other"),IF(ISBLANK('S1.2_CNA_List'!$D$10),"",'S1.2_CNA_List'!$D$10),'S1.2_CNA_List'!$C$10)</f>
        <v>SACMEQ (Southern and Eastern Africa Consortium for Monitoring Educational Quality)</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0</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578</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590</v>
      </c>
      <c r="D115" s="196"/>
      <c r="E115" s="181"/>
      <c r="F115" s="197"/>
      <c r="G115" s="197"/>
      <c r="H115" s="197"/>
      <c r="I115" s="180" t="s">
        <v>585</v>
      </c>
      <c r="J115" s="196"/>
      <c r="K115" s="181"/>
      <c r="L115" s="197"/>
      <c r="M115" s="197"/>
      <c r="N115" s="197"/>
      <c r="O115" s="46"/>
      <c r="P115" s="46"/>
      <c r="Q115" s="46"/>
      <c r="R115" s="46"/>
      <c r="S115" s="46"/>
      <c r="T115" s="46"/>
      <c r="U115" s="53"/>
      <c r="AA115" s="27"/>
    </row>
    <row r="116" spans="1:27" ht="21" x14ac:dyDescent="0.25">
      <c r="A116" s="53"/>
      <c r="B116" s="1"/>
      <c r="C116" s="180" t="s">
        <v>581</v>
      </c>
      <c r="D116" s="196"/>
      <c r="E116" s="181"/>
      <c r="F116" s="197"/>
      <c r="G116" s="197"/>
      <c r="H116" s="197"/>
      <c r="I116" s="180" t="s">
        <v>585</v>
      </c>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0</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t="s">
        <v>600</v>
      </c>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hidden="1"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hidden="1"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hidden="1"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hidden="1"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2013</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740</v>
      </c>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741</v>
      </c>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t="s">
        <v>692</v>
      </c>
      <c r="D371" s="181"/>
      <c r="E371" s="180" t="s">
        <v>739</v>
      </c>
      <c r="F371" s="181"/>
      <c r="G371" s="166">
        <v>2013</v>
      </c>
      <c r="H371" s="167"/>
      <c r="I371" s="166" t="s">
        <v>674</v>
      </c>
      <c r="J371" s="167"/>
      <c r="K371" s="166"/>
      <c r="L371" s="167"/>
      <c r="M371" s="166" t="s">
        <v>678</v>
      </c>
      <c r="N371" s="167"/>
      <c r="O371" s="166"/>
      <c r="P371" s="167"/>
      <c r="Q371" s="166">
        <v>494</v>
      </c>
      <c r="R371" s="167"/>
      <c r="S371" s="46"/>
      <c r="T371" s="46"/>
      <c r="U371" s="53"/>
      <c r="AA371" s="27"/>
    </row>
    <row r="372" spans="1:27" ht="21" x14ac:dyDescent="0.25">
      <c r="A372" s="53"/>
      <c r="B372" s="1"/>
      <c r="C372" s="180" t="s">
        <v>692</v>
      </c>
      <c r="D372" s="181"/>
      <c r="E372" s="180" t="s">
        <v>748</v>
      </c>
      <c r="F372" s="181"/>
      <c r="G372" s="166">
        <v>2013</v>
      </c>
      <c r="H372" s="167"/>
      <c r="I372" s="166" t="s">
        <v>674</v>
      </c>
      <c r="J372" s="167"/>
      <c r="K372" s="166"/>
      <c r="L372" s="167"/>
      <c r="M372" s="166" t="s">
        <v>678</v>
      </c>
      <c r="N372" s="167"/>
      <c r="O372" s="166"/>
      <c r="P372" s="167"/>
      <c r="Q372" s="166">
        <v>522</v>
      </c>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IF(OR(ISBLANK('S1.2_CNA_List'!$C$11),'S1.2_CNA_List'!$C$11="Other"),IF(ISBLANK('S1.2_CNA_List'!$D$11),"",'S1.2_CNA_List'!$D$11),'S1.2_CNA_List'!$C$11)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IF(OR(ISBLANK('S1.2_CNA_List'!$C$12),'S1.2_CNA_List'!$C$12="Other"),IF(ISBLANK('S1.2_CNA_List'!$D$12),"",'S1.2_CNA_List'!$D$12),'S1.2_CNA_List'!$C$12)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0" t="s">
        <v>820</v>
      </c>
      <c r="E1" s="140"/>
      <c r="F1" s="140"/>
      <c r="G1" s="140"/>
      <c r="H1" s="140"/>
      <c r="I1" s="140"/>
      <c r="J1" s="140"/>
      <c r="K1" s="140"/>
      <c r="L1" s="140"/>
      <c r="M1" s="140"/>
    </row>
    <row r="2" spans="1:13" ht="15.6" customHeight="1" x14ac:dyDescent="0.25">
      <c r="A2" s="15" t="s">
        <v>19</v>
      </c>
      <c r="B2" s="19">
        <v>114</v>
      </c>
      <c r="C2" s="20"/>
      <c r="D2" s="20"/>
      <c r="E2" s="20"/>
      <c r="F2" s="20"/>
      <c r="G2" s="20"/>
      <c r="H2" s="20"/>
      <c r="I2" s="20"/>
      <c r="J2" s="20"/>
      <c r="K2" s="20"/>
      <c r="L2" s="20"/>
      <c r="M2" s="21"/>
    </row>
    <row r="3" spans="1:13" ht="21" customHeight="1" x14ac:dyDescent="0.25">
      <c r="C3" s="20"/>
      <c r="D3" s="141" t="s">
        <v>20</v>
      </c>
      <c r="E3" s="142"/>
      <c r="F3" s="22"/>
      <c r="G3" s="22"/>
      <c r="H3" s="143" t="s">
        <v>761</v>
      </c>
      <c r="I3" s="144"/>
      <c r="J3" s="145"/>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1" t="s">
        <v>457</v>
      </c>
      <c r="E5" s="142"/>
      <c r="F5" s="22"/>
      <c r="G5" s="22"/>
      <c r="H5" s="139" t="str">
        <f>VLOOKUP(B2,VAL_Drop_Down_Lists!$A$3:$C$214,2,FALSE)</f>
        <v>MW</v>
      </c>
      <c r="I5" s="139"/>
      <c r="J5" s="139"/>
      <c r="K5" s="139"/>
      <c r="L5" s="37"/>
      <c r="M5" s="21"/>
    </row>
    <row r="6" spans="1:13" ht="21" customHeight="1" x14ac:dyDescent="0.25">
      <c r="C6" s="20"/>
      <c r="D6" s="21"/>
      <c r="E6" s="21"/>
      <c r="F6" s="20"/>
      <c r="G6" s="20"/>
      <c r="H6" s="20"/>
      <c r="I6" s="20"/>
      <c r="J6" s="20"/>
      <c r="K6" s="20"/>
      <c r="L6" s="20"/>
      <c r="M6" s="21"/>
    </row>
    <row r="7" spans="1:13" ht="27.75" customHeight="1" x14ac:dyDescent="0.25">
      <c r="C7" s="20"/>
      <c r="D7" s="146" t="s">
        <v>460</v>
      </c>
      <c r="E7" s="146"/>
      <c r="F7" s="146"/>
      <c r="G7" s="146"/>
      <c r="H7" s="146"/>
      <c r="I7" s="146"/>
      <c r="J7" s="146"/>
      <c r="K7" s="146"/>
      <c r="L7" s="146"/>
      <c r="M7" s="21"/>
    </row>
    <row r="8" spans="1:13" ht="21" x14ac:dyDescent="0.25">
      <c r="C8" s="20"/>
      <c r="D8" s="147" t="s">
        <v>891</v>
      </c>
      <c r="E8" s="147"/>
      <c r="F8" s="147"/>
      <c r="G8" s="147"/>
      <c r="H8" s="147"/>
      <c r="I8" s="147"/>
      <c r="J8" s="147"/>
      <c r="K8" s="147"/>
      <c r="L8" s="147"/>
      <c r="M8" s="21"/>
    </row>
    <row r="9" spans="1:13" ht="21" customHeight="1" x14ac:dyDescent="0.25">
      <c r="C9" s="20"/>
      <c r="D9" s="138" t="s">
        <v>22</v>
      </c>
      <c r="E9" s="138"/>
      <c r="F9" s="22"/>
      <c r="G9" s="22"/>
      <c r="H9" s="139"/>
      <c r="I9" s="139"/>
      <c r="J9" s="139"/>
      <c r="K9" s="139"/>
      <c r="L9" s="139"/>
      <c r="M9" s="21"/>
    </row>
    <row r="10" spans="1:13" ht="21" customHeight="1" x14ac:dyDescent="0.25">
      <c r="C10" s="20"/>
      <c r="D10" s="138" t="s">
        <v>23</v>
      </c>
      <c r="E10" s="138"/>
      <c r="F10" s="22"/>
      <c r="G10" s="22"/>
      <c r="H10" s="139"/>
      <c r="I10" s="139"/>
      <c r="J10" s="139"/>
      <c r="K10" s="139"/>
      <c r="L10" s="139"/>
      <c r="M10" s="21"/>
    </row>
    <row r="11" spans="1:13" ht="21" customHeight="1" x14ac:dyDescent="0.25">
      <c r="C11" s="20"/>
      <c r="D11" s="138" t="s">
        <v>24</v>
      </c>
      <c r="E11" s="138"/>
      <c r="F11" s="22"/>
      <c r="G11" s="22"/>
      <c r="H11" s="139"/>
      <c r="I11" s="139"/>
      <c r="J11" s="139"/>
      <c r="K11" s="139"/>
      <c r="L11" s="139"/>
      <c r="M11" s="21"/>
    </row>
    <row r="12" spans="1:13" ht="21" customHeight="1" x14ac:dyDescent="0.25">
      <c r="C12" s="20"/>
      <c r="D12" s="138" t="s">
        <v>0</v>
      </c>
      <c r="E12" s="138"/>
      <c r="F12" s="22"/>
      <c r="G12" s="22"/>
      <c r="H12" s="139"/>
      <c r="I12" s="139"/>
      <c r="J12" s="139"/>
      <c r="K12" s="139"/>
      <c r="L12" s="139"/>
      <c r="M12" s="21"/>
    </row>
    <row r="13" spans="1:13" ht="21" customHeight="1" x14ac:dyDescent="0.25">
      <c r="C13" s="20"/>
      <c r="D13" s="138" t="s">
        <v>25</v>
      </c>
      <c r="E13" s="138"/>
      <c r="F13" s="22"/>
      <c r="G13" s="22"/>
      <c r="H13" s="153"/>
      <c r="I13" s="139"/>
      <c r="J13" s="139"/>
      <c r="K13" s="139"/>
      <c r="L13" s="139"/>
      <c r="M13" s="21"/>
    </row>
    <row r="14" spans="1:13" ht="21" customHeight="1" x14ac:dyDescent="0.25">
      <c r="C14" s="20"/>
      <c r="D14" s="138" t="s">
        <v>26</v>
      </c>
      <c r="E14" s="138"/>
      <c r="F14" s="22"/>
      <c r="G14" s="22"/>
      <c r="H14" s="139"/>
      <c r="I14" s="139"/>
      <c r="J14" s="139"/>
      <c r="K14" s="139"/>
      <c r="L14" s="139"/>
      <c r="M14" s="21"/>
    </row>
    <row r="15" spans="1:13" ht="21" customHeight="1" x14ac:dyDescent="0.25">
      <c r="C15" s="20"/>
      <c r="D15" s="148" t="s">
        <v>27</v>
      </c>
      <c r="E15" s="149"/>
      <c r="F15" s="22"/>
      <c r="G15" s="22"/>
      <c r="H15" s="150"/>
      <c r="I15" s="151"/>
      <c r="J15" s="151"/>
      <c r="K15" s="151"/>
      <c r="L15" s="152"/>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38" t="s">
        <v>22</v>
      </c>
      <c r="E18" s="138"/>
      <c r="F18" s="22"/>
      <c r="G18" s="22"/>
      <c r="H18" s="139"/>
      <c r="I18" s="139"/>
      <c r="J18" s="139"/>
      <c r="K18" s="139"/>
      <c r="L18" s="139"/>
      <c r="M18" s="21"/>
    </row>
    <row r="19" spans="3:13" ht="21" customHeight="1" x14ac:dyDescent="0.25">
      <c r="C19" s="20"/>
      <c r="D19" s="138" t="s">
        <v>23</v>
      </c>
      <c r="E19" s="138"/>
      <c r="F19" s="22"/>
      <c r="G19" s="22"/>
      <c r="H19" s="139"/>
      <c r="I19" s="139"/>
      <c r="J19" s="139"/>
      <c r="K19" s="139"/>
      <c r="L19" s="139"/>
      <c r="M19" s="21"/>
    </row>
    <row r="20" spans="3:13" ht="21" customHeight="1" x14ac:dyDescent="0.25">
      <c r="C20" s="20"/>
      <c r="D20" s="138" t="s">
        <v>24</v>
      </c>
      <c r="E20" s="138"/>
      <c r="F20" s="22"/>
      <c r="G20" s="22"/>
      <c r="H20" s="139"/>
      <c r="I20" s="139"/>
      <c r="J20" s="139"/>
      <c r="K20" s="139"/>
      <c r="L20" s="139"/>
      <c r="M20" s="21"/>
    </row>
    <row r="21" spans="3:13" ht="21" customHeight="1" x14ac:dyDescent="0.25">
      <c r="C21" s="20"/>
      <c r="D21" s="138" t="s">
        <v>0</v>
      </c>
      <c r="E21" s="138"/>
      <c r="F21" s="22"/>
      <c r="G21" s="22"/>
      <c r="H21" s="139"/>
      <c r="I21" s="139"/>
      <c r="J21" s="139"/>
      <c r="K21" s="139"/>
      <c r="L21" s="139"/>
      <c r="M21" s="21"/>
    </row>
    <row r="22" spans="3:13" ht="21" customHeight="1" x14ac:dyDescent="0.25">
      <c r="C22" s="20"/>
      <c r="D22" s="138" t="s">
        <v>25</v>
      </c>
      <c r="E22" s="138"/>
      <c r="F22" s="22"/>
      <c r="G22" s="22"/>
      <c r="H22" s="153"/>
      <c r="I22" s="139"/>
      <c r="J22" s="139"/>
      <c r="K22" s="139"/>
      <c r="L22" s="139"/>
      <c r="M22" s="21"/>
    </row>
    <row r="23" spans="3:13" ht="21" customHeight="1" x14ac:dyDescent="0.25">
      <c r="C23" s="20"/>
      <c r="D23" s="138" t="s">
        <v>26</v>
      </c>
      <c r="E23" s="138"/>
      <c r="F23" s="22"/>
      <c r="G23" s="22"/>
      <c r="H23" s="139"/>
      <c r="I23" s="139"/>
      <c r="J23" s="139"/>
      <c r="K23" s="139"/>
      <c r="L23" s="139"/>
      <c r="M23" s="21"/>
    </row>
    <row r="24" spans="3:13" ht="21" customHeight="1" x14ac:dyDescent="0.25">
      <c r="C24" s="20"/>
      <c r="D24" s="148" t="s">
        <v>27</v>
      </c>
      <c r="E24" s="149"/>
      <c r="F24" s="22"/>
      <c r="G24" s="22"/>
      <c r="H24" s="150"/>
      <c r="I24" s="151"/>
      <c r="J24" s="151"/>
      <c r="K24" s="151"/>
      <c r="L24" s="15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IF(OR(ISBLANK('S1.2_CNA_List'!$C$13),'S1.2_CNA_List'!$C$13="Other"),IF(ISBLANK('S1.2_CNA_List'!$D$13),"",'S1.2_CNA_List'!$D$13),'S1.2_CNA_List'!$C$13)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IF(OR(ISBLANK('S1.2_CNA_List'!$C$14),'S1.2_CNA_List'!$C$14="Other"),IF(ISBLANK('S1.2_CNA_List'!$D$14),"",'S1.2_CNA_List'!$D$14),'S1.2_CNA_List'!$C$14)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IF(OR(ISBLANK('S1.2_CNA_List'!$C$15),'S1.2_CNA_List'!$C$15="Other"),IF(ISBLANK('S1.2_CNA_List'!$D$15),"",'S1.2_CNA_List'!$D$15),'S1.2_CNA_List'!$C$15)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IF(OR(ISBLANK('S1.2_CNA_List'!$C$16),'S1.2_CNA_List'!$C$16="Other"),IF(ISBLANK('S1.2_CNA_List'!$D$16),"",'S1.2_CNA_List'!$D$16),'S1.2_CNA_List'!$C$16)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IF(OR(ISBLANK('S1.2_CNA_List'!$C$17),'S1.2_CNA_List'!$C$17="Other"),IF(ISBLANK('S1.2_CNA_List'!$D$17),"",'S1.2_CNA_List'!$D$17),'S1.2_CNA_List'!$C$17)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2" t="s">
        <v>29</v>
      </c>
      <c r="B1" s="232"/>
      <c r="C1" s="232"/>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938</v>
      </c>
      <c r="D8" s="163"/>
      <c r="E8" s="44"/>
    </row>
    <row r="9" spans="1:6" x14ac:dyDescent="0.25">
      <c r="A9" s="53"/>
      <c r="B9" s="67" t="s">
        <v>471</v>
      </c>
      <c r="C9" s="162" t="s">
        <v>939</v>
      </c>
      <c r="D9" s="163"/>
      <c r="E9" s="44"/>
    </row>
    <row r="10" spans="1:6" x14ac:dyDescent="0.25">
      <c r="A10" s="53"/>
      <c r="B10" s="67" t="s">
        <v>472</v>
      </c>
      <c r="C10" s="162" t="s">
        <v>940</v>
      </c>
      <c r="D10" s="163"/>
      <c r="E10" s="44"/>
    </row>
    <row r="11" spans="1:6" x14ac:dyDescent="0.25">
      <c r="A11" s="53"/>
      <c r="B11" s="67" t="s">
        <v>473</v>
      </c>
      <c r="C11" s="162"/>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74.2851562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712</v>
      </c>
      <c r="D8" s="71"/>
      <c r="E8" s="44"/>
      <c r="F8" s="62"/>
    </row>
    <row r="9" spans="1:6" x14ac:dyDescent="0.25">
      <c r="A9" s="53"/>
      <c r="B9" s="67" t="s">
        <v>482</v>
      </c>
      <c r="C9" s="71" t="s">
        <v>713</v>
      </c>
      <c r="D9" s="71"/>
      <c r="E9" s="44"/>
    </row>
    <row r="10" spans="1:6" x14ac:dyDescent="0.25">
      <c r="A10" s="53"/>
      <c r="B10" s="67" t="s">
        <v>483</v>
      </c>
      <c r="C10" s="71" t="s">
        <v>722</v>
      </c>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IF(ISBLANK('S1.1_NA_List'!$C$8),"",'S1.1_NA_List'!$C$8)</f>
        <v>Monitoring Learning Achievement (MLA)</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949</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0</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0</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590</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584</v>
      </c>
      <c r="D115" s="196"/>
      <c r="E115" s="181"/>
      <c r="F115" s="197" t="s">
        <v>944</v>
      </c>
      <c r="G115" s="197"/>
      <c r="H115" s="197"/>
      <c r="I115" s="180" t="s">
        <v>585</v>
      </c>
      <c r="J115" s="196"/>
      <c r="K115" s="181"/>
      <c r="L115" s="197"/>
      <c r="M115" s="197"/>
      <c r="N115" s="197"/>
      <c r="O115" s="46"/>
      <c r="P115" s="46"/>
      <c r="Q115" s="46"/>
      <c r="R115" s="46"/>
      <c r="S115" s="46"/>
      <c r="T115" s="46"/>
      <c r="U115" s="53"/>
      <c r="AA115" s="27"/>
    </row>
    <row r="116" spans="1:27" ht="21" hidden="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t="b">
        <v>1</v>
      </c>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3</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t="s">
        <v>600</v>
      </c>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t="s">
        <v>600</v>
      </c>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t="s">
        <v>600</v>
      </c>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t="s">
        <v>600</v>
      </c>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t="s">
        <v>600</v>
      </c>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64.5" customHeight="1"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2012</v>
      </c>
      <c r="J323" s="76">
        <v>2012</v>
      </c>
      <c r="K323" s="76">
        <v>2012</v>
      </c>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740</v>
      </c>
      <c r="J337" s="181"/>
      <c r="K337" s="180" t="s">
        <v>740</v>
      </c>
      <c r="L337" s="181"/>
      <c r="M337" s="180" t="s">
        <v>740</v>
      </c>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t="s">
        <v>947</v>
      </c>
      <c r="J338" s="181"/>
      <c r="K338" s="180" t="s">
        <v>947</v>
      </c>
      <c r="L338" s="181"/>
      <c r="M338" s="180" t="s">
        <v>947</v>
      </c>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740</v>
      </c>
      <c r="J339" s="181"/>
      <c r="K339" s="180" t="s">
        <v>740</v>
      </c>
      <c r="L339" s="181"/>
      <c r="M339" s="180" t="s">
        <v>740</v>
      </c>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t="s">
        <v>948</v>
      </c>
      <c r="J340" s="181"/>
      <c r="K340" s="180" t="s">
        <v>948</v>
      </c>
      <c r="L340" s="181"/>
      <c r="M340" s="180" t="s">
        <v>948</v>
      </c>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t="s">
        <v>741</v>
      </c>
      <c r="J341" s="181"/>
      <c r="K341" s="180" t="s">
        <v>741</v>
      </c>
      <c r="L341" s="181"/>
      <c r="M341" s="180" t="s">
        <v>741</v>
      </c>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t="s">
        <v>462</v>
      </c>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t="s">
        <v>462</v>
      </c>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t="s">
        <v>692</v>
      </c>
      <c r="D403" s="181"/>
      <c r="E403" s="180"/>
      <c r="F403" s="181"/>
      <c r="G403" s="166">
        <v>2012</v>
      </c>
      <c r="H403" s="167"/>
      <c r="I403" s="166" t="s">
        <v>674</v>
      </c>
      <c r="J403" s="167"/>
      <c r="K403" s="166"/>
      <c r="L403" s="167"/>
      <c r="M403" s="166" t="s">
        <v>686</v>
      </c>
      <c r="N403" s="167"/>
      <c r="O403" s="166"/>
      <c r="P403" s="167"/>
      <c r="Q403" s="227">
        <v>0.4</v>
      </c>
      <c r="R403" s="167"/>
      <c r="S403" s="46"/>
      <c r="T403" s="46"/>
      <c r="U403" s="53"/>
      <c r="AA403" s="27"/>
    </row>
    <row r="404" spans="1:27" ht="21" x14ac:dyDescent="0.25">
      <c r="A404" s="53"/>
      <c r="B404" s="1"/>
      <c r="C404" s="180" t="s">
        <v>693</v>
      </c>
      <c r="D404" s="181"/>
      <c r="E404" s="180"/>
      <c r="F404" s="181"/>
      <c r="G404" s="166">
        <v>2012</v>
      </c>
      <c r="H404" s="167"/>
      <c r="I404" s="166" t="s">
        <v>674</v>
      </c>
      <c r="J404" s="167"/>
      <c r="K404" s="166"/>
      <c r="L404" s="167"/>
      <c r="M404" s="166" t="s">
        <v>686</v>
      </c>
      <c r="N404" s="167"/>
      <c r="O404" s="166"/>
      <c r="P404" s="167"/>
      <c r="Q404" s="227">
        <v>0.4</v>
      </c>
      <c r="R404" s="167"/>
      <c r="S404" s="46"/>
      <c r="T404" s="46"/>
      <c r="U404" s="53"/>
      <c r="AA404" s="27"/>
    </row>
    <row r="405" spans="1:27" ht="21" x14ac:dyDescent="0.25">
      <c r="A405" s="53"/>
      <c r="B405" s="1"/>
      <c r="C405" s="180" t="s">
        <v>694</v>
      </c>
      <c r="D405" s="181"/>
      <c r="E405" s="180"/>
      <c r="F405" s="181"/>
      <c r="G405" s="166">
        <v>2012</v>
      </c>
      <c r="H405" s="167"/>
      <c r="I405" s="166" t="s">
        <v>674</v>
      </c>
      <c r="J405" s="167"/>
      <c r="K405" s="166"/>
      <c r="L405" s="167"/>
      <c r="M405" s="166" t="s">
        <v>686</v>
      </c>
      <c r="N405" s="167"/>
      <c r="O405" s="166"/>
      <c r="P405" s="167"/>
      <c r="Q405" s="227">
        <v>0.4</v>
      </c>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146" activePane="bottomLeft" state="frozen"/>
      <selection activeCell="C201" sqref="C201"/>
      <selection pane="bottomLeft" activeCell="M283" sqref="M283"/>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IF(ISBLANK('S1.1_NA_List'!$C$9),"",'S1.1_NA_List'!$C$9)</f>
        <v>Primary School Leaving Certificate Examination (PSLCE)</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949</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t="b">
        <v>1</v>
      </c>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t="s">
        <v>600</v>
      </c>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t="s">
        <v>600</v>
      </c>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279084</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hidden="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hidden="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146" activePane="bottomLeft" state="frozen"/>
      <selection activeCell="C201" sqref="C201"/>
      <selection pane="bottomLeft" activeCell="H64" sqref="H64"/>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IF(ISBLANK('S1.1_NA_List'!$C$10),"",'S1.1_NA_List'!$C$10)</f>
        <v>Malawi School Certificate of Education (MSCE)</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949</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t="b">
        <v>1</v>
      </c>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t="s">
        <v>600</v>
      </c>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2017</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136247</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hidden="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hidden="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419" activePane="bottomLeft" state="frozen"/>
      <selection activeCell="C201" sqref="C201"/>
      <selection pane="bottomLeft" activeCell="M287" sqref="M287"/>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IF(ISBLANK('S1.1_NA_List'!$C$11),"",'S1.1_NA_List'!$C$11)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0</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0</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0</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0</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0</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0</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0</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0</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0</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0</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0</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0</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0</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0</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0</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0</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0</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0</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t="b">
        <v>0</v>
      </c>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IF(ISBLANK('S1.1_NA_List'!$C$12),"",'S1.1_NA_List'!$C$12)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