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V:\partage\Prive\Share\Adolfo\CLA_2017\_db\"/>
    </mc:Choice>
  </mc:AlternateContent>
  <bookViews>
    <workbookView xWindow="0" yWindow="0" windowWidth="19200" windowHeight="7020" tabRatio="835"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06" r:id="rId6"/>
    <sheet name="S2_Information_NA3" sheetId="107" r:id="rId7"/>
    <sheet name="S2_Information_NA4" sheetId="108" r:id="rId8"/>
    <sheet name="S2_Information_NA5" sheetId="109" state="hidden" r:id="rId9"/>
    <sheet name="S2_Information_NA6" sheetId="110" state="hidden"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r:id="rId15"/>
    <sheet name="S2_Information_CNA2" sheetId="116" r:id="rId16"/>
    <sheet name="S2_Information_CNA3" sheetId="117" state="hidden"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<sst xmlns="http://schemas.openxmlformats.org/spreadsheetml/2006/main" count="8273" uniqueCount="953">
  <si>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</si>
  <si>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</si>
  <si>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</si>
  <si>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</si>
  <si>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</si>
  <si>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</si>
  <si>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</si>
  <si>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</si>
  <si>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</si>
  <si>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</si>
  <si>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</si>
  <si>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</si>
  <si>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</si>
  <si>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</si>
  <si>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</si>
  <si>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</si>
  <si>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</si>
  <si>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</si>
  <si>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</si>
  <si>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</si>
  <si>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</si>
  <si>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</si>
  <si>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</si>
  <si>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</si>
  <si>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</si>
  <si>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</si>
  <si>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</si>
  <si>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</si>
  <si>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</si>
  <si>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</si>
  <si>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</si>
  <si>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</si>
  <si>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</si>
  <si>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</si>
  <si>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</si>
  <si>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</si>
  <si>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</si>
  <si>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</si>
  <si>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</si>
  <si>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</si>
  <si>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</si>
  <si>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</si>
  <si>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</si>
  <si>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</si>
  <si>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</si>
  <si>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</si>
  <si>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</si>
  <si>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</si>
  <si>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</si>
  <si>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</si>
  <si>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</si>
  <si>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</si>
  <si>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</si>
  <si>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</si>
  <si>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</si>
  <si>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</si>
  <si>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</si>
  <si>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</si>
  <si>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</si>
  <si>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</si>
  <si>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</si>
  <si>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</si>
  <si>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</si>
  <si>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</si>
  <si>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</si>
  <si>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</si>
  <si>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</si>
  <si>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</si>
  <si>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</si>
  <si>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</si>
  <si>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</si>
  <si>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</si>
  <si>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</si>
  <si>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</si>
  <si>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</si>
  <si>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</si>
  <si>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</si>
  <si>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</si>
  <si>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</si>
  <si>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</si>
  <si>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</si>
  <si>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</si>
  <si>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</si>
  <si>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</si>
  <si>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</si>
  <si>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</si>
  <si>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</si>
  <si>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</si>
  <si>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</si>
  <si>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</si>
  <si>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</si>
  <si>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</si>
  <si>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</si>
  <si>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</si>
  <si>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</si>
  <si>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</si>
  <si>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</si>
  <si>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</si>
  <si>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</si>
  <si>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</si>
  <si>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</si>
  <si>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</si>
  <si>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</si>
  <si>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</si>
  <si>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</si>
  <si>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</si>
  <si>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</si>
  <si>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</si>
  <si>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</si>
  <si>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</si>
  <si>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</si>
  <si>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</si>
  <si>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</si>
  <si>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</si>
  <si>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</si>
  <si>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</si>
  <si>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</si>
  <si>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</si>
  <si>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</si>
  <si>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</si>
  <si>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</si>
  <si>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</si>
  <si>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</si>
  <si>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</si>
  <si>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</si>
  <si>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</si>
  <si>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</si>
  <si>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</si>
  <si>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</si>
  <si>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</si>
  <si>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</si>
  <si>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</si>
  <si>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</si>
  <si>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</si>
  <si>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</si>
  <si>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</si>
  <si>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</si>
  <si>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</si>
  <si>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</si>
  <si>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</si>
  <si>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</si>
  <si>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</si>
  <si>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</si>
  <si>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</si>
  <si>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</si>
  <si>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</si>
  <si>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</si>
  <si>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</si>
  <si>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</si>
  <si>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</si>
  <si>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</si>
  <si>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</si>
  <si>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</si>
  <si>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</si>
  <si>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</si>
  <si>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</si>
  <si>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</si>
  <si>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</si>
  <si>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</si>
  <si>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</si>
  <si>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</si>
  <si>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</si>
  <si>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</si>
  <si>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</si>
  <si>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</si>
  <si>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</si>
  <si>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</si>
  <si>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</si>
  <si>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</si>
  <si>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</si>
  <si>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</si>
  <si>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</si>
  <si>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</si>
  <si>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</si>
  <si>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</si>
  <si>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</si>
  <si>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</si>
  <si>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</si>
  <si>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</si>
  <si>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</si>
  <si>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</si>
  <si>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</si>
  <si>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</si>
  <si>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</si>
  <si>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</si>
  <si>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</si>
  <si>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</si>
  <si>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</si>
  <si>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</si>
  <si>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</si>
  <si>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</si>
  <si>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</si>
  <si>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</si>
  <si>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</si>
  <si>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</si>
  <si>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</si>
  <si>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</si>
  <si>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</si>
  <si>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</si>
  <si>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</si>
  <si>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</si>
  <si>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</si>
  <si>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</si>
  <si>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</si>
  <si>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</si>
  <si>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</si>
  <si>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</si>
  <si>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</si>
  <si>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</si>
  <si>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</si>
  <si>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</si>
  <si>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</si>
  <si>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</si>
  <si>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</si>
  <si>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</si>
  <si>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</si>
  <si>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</si>
  <si>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</si>
  <si>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</si>
  <si>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</si>
  <si>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</si>
  <si>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</si>
  <si>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</si>
  <si>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</si>
  <si>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</si>
  <si>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</si>
  <si>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</si>
  <si>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</si>
  <si>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</si>
  <si>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</si>
  <si>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</si>
  <si>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</si>
  <si>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</si>
  <si>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</si>
  <si>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</si>
  <si>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</si>
  <si>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</si>
  <si>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</si>
  <si>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</si>
  <si>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</si>
  <si>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</si>
  <si>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</si>
  <si>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</si>
  <si>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</si>
  <si>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</si>
  <si>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</si>
  <si>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</si>
  <si>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</si>
  <si>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</si>
  <si>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</si>
  <si>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</si>
  <si>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</si>
  <si>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</si>
  <si>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</si>
  <si>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</si>
  <si>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</si>
  <si>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</si>
  <si>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</si>
  <si>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</si>
  <si>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</si>
  <si>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</si>
  <si>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</si>
  <si>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</si>
  <si>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</si>
  <si>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</si>
  <si>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</si>
  <si>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</si>
  <si>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</si>
  <si>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</si>
  <si>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</si>
  <si>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</si>
  <si>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</si>
  <si>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</si>
  <si>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</si>
  <si>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</si>
  <si>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</si>
  <si>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</si>
  <si>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</si>
  <si>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</si>
  <si>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</si>
  <si>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</si>
  <si>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</si>
  <si>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</si>
  <si>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</si>
  <si>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</si>
  <si>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</si>
  <si>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</si>
  <si>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</si>
  <si>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</si>
  <si>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</si>
  <si>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</si>
  <si>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</si>
  <si>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</si>
  <si>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</si>
  <si>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</si>
  <si>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</si>
  <si>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</si>
  <si>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</si>
  <si>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</si>
  <si>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</si>
  <si>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</si>
  <si>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</si>
  <si>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</si>
  <si>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</si>
  <si>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</si>
  <si>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</si>
  <si>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</si>
  <si>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</si>
  <si>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</si>
  <si>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</si>
  <si>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</si>
  <si>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</si>
  <si>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</si>
  <si>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</si>
  <si>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</si>
  <si>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</si>
  <si>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</si>
  <si>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</si>
  <si>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</si>
  <si>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</si>
  <si>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</si>
  <si>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</si>
  <si>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</si>
  <si>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</si>
  <si>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</si>
  <si>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</si>
  <si>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</si>
  <si>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</si>
  <si>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</si>
  <si>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</si>
  <si>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</si>
  <si>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</si>
  <si>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</si>
  <si>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</si>
  <si>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</si>
  <si>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</si>
  <si>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</si>
  <si>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</si>
  <si>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</si>
  <si>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</si>
  <si>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</si>
  <si>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</si>
  <si>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</si>
  <si>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</si>
  <si>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</si>
  <si>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</si>
  <si>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</si>
  <si>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</si>
  <si>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</si>
  <si>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</si>
  <si>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</si>
  <si>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</si>
  <si>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</si>
  <si>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</si>
  <si>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</si>
  <si>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</si>
  <si>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</si>
  <si>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</si>
  <si>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</si>
  <si>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</si>
  <si>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</si>
  <si>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</si>
  <si>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</si>
  <si>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</si>
  <si>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</si>
  <si>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</si>
  <si>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</si>
  <si>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</si>
  <si>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</si>
  <si>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</si>
  <si>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</si>
  <si>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</si>
  <si>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</si>
  <si>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</si>
  <si>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</si>
  <si>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</si>
  <si>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</si>
  <si>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</si>
  <si>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</si>
  <si>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</si>
  <si>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</si>
  <si>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</si>
  <si>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</si>
  <si>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</si>
  <si>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</si>
  <si>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</si>
  <si>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</si>
  <si>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</si>
  <si>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</si>
  <si>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</si>
  <si>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</si>
  <si>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</si>
  <si>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</si>
  <si>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</si>
  <si>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</si>
  <si>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</si>
  <si>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</si>
  <si>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</si>
  <si>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</si>
  <si>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</si>
  <si>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</si>
  <si>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</si>
  <si>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</si>
  <si>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</si>
  <si>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</si>
  <si>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</si>
  <si>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</si>
  <si>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</si>
  <si>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</si>
  <si>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</si>
  <si>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</si>
  <si>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</si>
  <si>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</si>
  <si>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</si>
  <si>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</si>
  <si>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</si>
  <si>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</si>
  <si>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</si>
  <si>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</si>
  <si>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</si>
  <si>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</si>
  <si>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</si>
  <si>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</si>
  <si>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</si>
  <si>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</si>
  <si>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</si>
  <si>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</si>
  <si>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</si>
  <si>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</si>
  <si>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</si>
  <si>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</si>
  <si>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</si>
  <si>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</si>
  <si>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</si>
  <si>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</si>
  <si>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</si>
  <si>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</si>
  <si>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</si>
  <si>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</si>
  <si>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</si>
  <si>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</si>
  <si>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</si>
  <si>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</si>
  <si>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</si>
  <si>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</si>
  <si>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</si>
  <si>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</si>
  <si>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</si>
  <si>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</si>
  <si>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</si>
  <si>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</si>
  <si>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</si>
  <si>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</si>
  <si>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</si>
  <si>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</si>
  <si>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</si>
  <si>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</si>
  <si>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</si>
  <si>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</si>
  <si>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</si>
  <si>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</si>
  <si>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</si>
  <si>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</si>
  <si>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</si>
  <si>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</si>
  <si>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</si>
  <si>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</si>
  <si>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</si>
  <si>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</si>
  <si>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</si>
  <si>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</si>
  <si>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</si>
  <si>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</si>
  <si>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</si>
  <si>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</si>
  <si>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</si>
  <si>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</si>
  <si>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</si>
  <si>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</si>
  <si>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</si>
  <si>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</si>
  <si>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</si>
  <si>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</si>
  <si>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</si>
  <si>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</si>
  <si>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</si>
  <si>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</si>
  <si>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</si>
  <si>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</si>
  <si>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</si>
  <si>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</si>
  <si>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</si>
  <si>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</si>
  <si>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</si>
  <si>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</si>
  <si>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</si>
  <si>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</si>
  <si>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</si>
  <si>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</si>
  <si>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</si>
  <si>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</si>
  <si>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</si>
  <si>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</si>
  <si>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</si>
  <si>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</si>
  <si>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</si>
  <si>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</si>
  <si>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</si>
  <si>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</si>
  <si>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</si>
  <si>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</si>
  <si>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</si>
  <si>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</si>
  <si>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</si>
  <si>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</si>
  <si>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</si>
  <si>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</si>
  <si>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</si>
  <si>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</si>
  <si>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</si>
  <si>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</si>
  <si>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</si>
  <si>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</si>
  <si>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</si>
  <si>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</si>
  <si>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</si>
  <si>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</si>
  <si>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</si>
  <si>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</si>
  <si>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</si>
  <si>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</si>
  <si>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</si>
  <si>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</si>
  <si>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</si>
  <si>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</si>
  <si>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</si>
  <si>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</si>
  <si>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</si>
  <si>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</si>
  <si>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</si>
  <si>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</si>
  <si>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</si>
  <si>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</si>
  <si>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</si>
  <si>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</si>
  <si>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</si>
  <si>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</si>
  <si>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</si>
  <si>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</si>
  <si>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</si>
  <si>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</si>
  <si>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</si>
  <si>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</si>
  <si>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</si>
  <si>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</si>
  <si>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</si>
  <si>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</si>
  <si>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</si>
  <si>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</si>
  <si>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</si>
  <si>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</si>
  <si>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</si>
  <si>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</si>
  <si>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</si>
  <si>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</si>
  <si>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</si>
  <si>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</si>
  <si>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</si>
  <si>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</si>
  <si>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</si>
  <si>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</si>
  <si>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</si>
  <si>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</si>
  <si>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</si>
  <si>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</si>
  <si>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</si>
  <si>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</si>
  <si>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</si>
  <si>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</si>
  <si>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</si>
  <si>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</si>
  <si>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</si>
  <si>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</si>
  <si>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</si>
  <si>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</si>
  <si>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</si>
  <si>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</si>
  <si>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</si>
  <si>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</si>
  <si>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</si>
  <si>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</si>
  <si>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</si>
  <si>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</si>
  <si>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</si>
  <si>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</si>
  <si>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</si>
  <si>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</si>
  <si>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</si>
  <si>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</si>
  <si>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</si>
  <si>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</si>
  <si>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</si>
  <si>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</si>
  <si>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</si>
  <si>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</si>
  <si>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</si>
  <si>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</si>
  <si>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</si>
  <si>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</si>
  <si>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</si>
  <si>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</si>
  <si>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</si>
  <si>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</si>
  <si>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</si>
  <si>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</si>
  <si>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</si>
  <si>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</si>
  <si>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</si>
  <si>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</si>
  <si>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</si>
  <si>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</si>
  <si>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</si>
  <si>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</si>
  <si>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</si>
  <si>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</si>
  <si>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</si>
  <si>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</si>
  <si>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</si>
  <si>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</si>
  <si>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</si>
  <si>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</si>
  <si>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</si>
  <si>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</si>
  <si>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</si>
  <si>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</si>
  <si>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</si>
  <si>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</si>
  <si>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</si>
  <si>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</si>
  <si>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</si>
  <si>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</si>
  <si>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</si>
  <si>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</si>
  <si>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</si>
  <si>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</si>
  <si>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</si>
  <si>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</si>
  <si>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</si>
  <si>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</si>
  <si>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</si>
  <si>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</si>
  <si>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</si>
  <si>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</si>
  <si>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</si>
  <si>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</si>
  <si>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</si>
  <si>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</si>
  <si>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</si>
  <si>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</si>
  <si>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</si>
  <si>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</si>
  <si>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</si>
  <si>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</si>
  <si>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</si>
  <si>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</si>
  <si>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</si>
  <si>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</si>
  <si>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</si>
  <si>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</si>
  <si>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</si>
  <si>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</si>
  <si>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</si>
  <si>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</si>
  <si>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</si>
  <si>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</si>
  <si>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</si>
  <si>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</si>
  <si>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</si>
  <si>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</si>
  <si>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</si>
  <si>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</si>
  <si>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</si>
  <si>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</si>
  <si>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</si>
  <si>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</si>
  <si>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</si>
  <si>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</si>
  <si>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</si>
  <si>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</si>
  <si>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</si>
  <si>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</si>
  <si>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</si>
  <si>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</si>
  <si>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</si>
  <si>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</si>
  <si>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</si>
  <si>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</si>
  <si>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</si>
  <si>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</si>
  <si>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</si>
  <si>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</si>
  <si>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</si>
  <si>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</si>
  <si>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</si>
  <si>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</si>
  <si>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</si>
  <si>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</si>
  <si>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</si>
  <si>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</si>
  <si>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</si>
  <si>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</si>
  <si>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</si>
  <si>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</si>
  <si>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</si>
  <si>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</si>
  <si>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</si>
  <si>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</si>
  <si>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</si>
  <si>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</si>
  <si>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</si>
  <si>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</si>
  <si>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</si>
  <si>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</si>
  <si>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</si>
  <si>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</si>
  <si>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</si>
  <si>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</si>
  <si>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</si>
  <si>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</si>
  <si>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</si>
  <si>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</si>
  <si>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</si>
  <si>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</si>
  <si>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</si>
  <si>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</si>
  <si>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</si>
  <si>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</si>
  <si>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</si>
  <si>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</si>
  <si>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</si>
  <si>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</si>
  <si>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</si>
  <si>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</si>
  <si>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</si>
  <si>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</si>
  <si>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</si>
  <si>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</si>
  <si>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</si>
  <si>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</si>
  <si>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</si>
  <si>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</si>
  <si>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</si>
  <si>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</si>
  <si>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</si>
  <si>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</si>
  <si>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</si>
  <si>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</si>
  <si>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</si>
  <si>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</si>
  <si>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</si>
  <si>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</si>
  <si>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</si>
  <si>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</si>
  <si>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</si>
  <si>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</si>
  <si>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</si>
  <si>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</si>
  <si>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</si>
  <si>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</si>
  <si>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</si>
  <si>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</si>
  <si>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</si>
  <si>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</si>
  <si>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</si>
  <si>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</si>
  <si>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</si>
  <si>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</si>
  <si>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</si>
  <si>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</si>
  <si>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</si>
  <si>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</si>
  <si>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</si>
  <si>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</si>
  <si>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</si>
  <si>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</si>
  <si>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</si>
  <si>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</si>
  <si>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</si>
  <si>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</si>
  <si>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</si>
  <si>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</si>
  <si>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</si>
  <si>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</si>
  <si>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</si>
  <si>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</si>
  <si>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</si>
  <si>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</si>
  <si>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</si>
  <si>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</si>
  <si>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</si>
  <si>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</si>
  <si>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</si>
  <si>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</si>
  <si>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</si>
  <si>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</si>
  <si>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</si>
  <si>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</si>
  <si>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</si>
  <si>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</si>
  <si>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</si>
  <si>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</si>
  <si>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</si>
  <si>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</si>
  <si>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</si>
  <si>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</si>
  <si>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</si>
  <si>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</si>
  <si>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</si>
  <si>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</si>
  <si>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</si>
  <si>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</si>
  <si>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</si>
  <si>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</si>
  <si>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</si>
  <si>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</si>
  <si>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</si>
  <si>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</si>
  <si>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</si>
  <si>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</si>
  <si>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</si>
  <si>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</si>
  <si>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</si>
  <si>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</si>
  <si>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</si>
  <si>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</si>
  <si>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</si>
  <si>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</si>
  <si>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</si>
  <si>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</si>
  <si>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</si>
  <si>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</si>
  <si>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</si>
  <si>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</si>
  <si>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</si>
  <si>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</si>
  <si>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</si>
  <si>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</si>
  <si>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</si>
  <si>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</si>
  <si>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</si>
  <si>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</si>
  <si>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</si>
  <si>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</si>
  <si>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</si>
  <si>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</si>
  <si>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</si>
  <si>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</si>
  <si>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</si>
  <si>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</si>
  <si>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</si>
  <si>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</si>
  <si>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</si>
  <si>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</si>
  <si>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</si>
  <si>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</si>
  <si>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</si>
  <si>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</si>
  <si>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</si>
  <si>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</si>
  <si>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</si>
  <si>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</si>
  <si>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</si>
  <si>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</si>
  <si>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</si>
  <si>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</si>
  <si>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</si>
  <si>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</si>
  <si>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</si>
  <si>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</si>
  <si>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</si>
  <si>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</si>
  <si>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</si>
  <si>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</si>
  <si>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</si>
  <si>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</si>
  <si>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</si>
  <si>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</si>
  <si>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</si>
  <si>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</si>
  <si>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</si>
  <si>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</si>
  <si>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</si>
  <si>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</si>
  <si>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</si>
  <si>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</si>
  <si>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</si>
  <si>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</si>
  <si>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</si>
  <si>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</si>
  <si>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</si>
  <si>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</si>
  <si>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</si>
  <si>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</si>
  <si>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</si>
  <si>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</si>
  <si>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</si>
  <si>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</si>
  <si>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</si>
  <si>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</si>
  <si>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</si>
  <si>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</si>
  <si>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</si>
  <si>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</si>
  <si>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</si>
  <si>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</si>
  <si>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</si>
  <si>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</si>
  <si>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</si>
  <si>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</si>
  <si>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</si>
  <si>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</si>
  <si>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</si>
  <si>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</si>
  <si>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</si>
  <si>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</si>
  <si>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</si>
  <si>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</si>
  <si>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</si>
  <si>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</si>
  <si>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</si>
  <si>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</si>
  <si>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</si>
  <si>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</si>
  <si>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</si>
  <si>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</si>
  <si>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</si>
  <si>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</si>
  <si>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</si>
  <si>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Évaluation nationale des acquis des élèves du primaire (EAEP)</t>
  </si>
  <si>
    <t>Certificat de fin d’études du premier degré (CFEPD) / Certificat d’études primaires élémentaires franco-arabe (CEPE-FA)</t>
  </si>
  <si>
    <t>Brevet d’études du premier cycle (BEPC)</t>
  </si>
  <si>
    <t>Baccalauréat (BAC)</t>
  </si>
  <si>
    <t>Ministère de l’Enseignement Primaire, de l’Alphabétisation, de la Promotion des Langues Nationales et de l’Éducation Civique</t>
  </si>
  <si>
    <t>Ministère de l’Enseignement Primaire, de l’Alphabétisation, de la Promotion des Langues Nationales et de l’Éducation Civique / Équipe nationale PASEC de Niger / Équipe internationale PASEC</t>
  </si>
  <si>
    <t>Level 3</t>
  </si>
  <si>
    <t>Level 2</t>
  </si>
  <si>
    <t>Grade repetition</t>
  </si>
  <si>
    <t>French</t>
  </si>
  <si>
    <t>Hausa</t>
  </si>
  <si>
    <t>Concern Worldwide</t>
  </si>
  <si>
    <t>School Principal-level information</t>
  </si>
  <si>
    <t>Science</t>
  </si>
  <si>
    <t>50/100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</si>
</sst>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3">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3" fillId="2" borderId="0" xfId="5" applyFont="1" applyFill="1" applyAlignment="1" applyProtection="1">
      <alignment horizontal="left" vertical="center" wrapText="1" indent="2"/>
    </xf>
    <xf numFmtId="0" fontId="4" fillId="2" borderId="0" xfId="2" applyFill="1" applyAlignment="1" applyProtection="1">
      <alignment horizontal="left" vertical="center" wrapText="1" indent="2"/>
    </xf>
    <xf numFmtId="0" fontId="16" fillId="2" borderId="0" xfId="5" applyFont="1" applyFill="1" applyAlignment="1" applyProtection="1">
      <alignment horizontal="left" vertical="center" indent="2"/>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15" fillId="4" borderId="0" xfId="0" applyFont="1" applyFill="1" applyAlignment="1" applyProtection="1">
      <alignment vertical="center"/>
    </xf>
    <xf numFmtId="0" fontId="3" fillId="2" borderId="0" xfId="5" applyFont="1" applyFill="1" applyAlignment="1" applyProtection="1">
      <alignment horizontal="left" vertical="center" wrapText="1"/>
    </xf>
    <xf numFmtId="0" fontId="5" fillId="2" borderId="0" xfId="5" applyFont="1" applyFill="1" applyAlignment="1" applyProtection="1">
      <alignment horizontal="left" vertical="center" wrapText="1"/>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5" fillId="2" borderId="0" xfId="0" applyFont="1" applyFill="1" applyAlignment="1" applyProtection="1">
      <alignment horizontal="left" vertical="center"/>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7" borderId="7" xfId="0" applyFont="1" applyFill="1" applyBorder="1" applyAlignment="1" applyProtection="1">
      <alignment horizontal="left"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32"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0" fillId="0" borderId="8" xfId="0" quotePrefix="1"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5" fillId="2" borderId="0" xfId="0" applyFont="1" applyFill="1" applyAlignment="1" applyProtection="1">
      <alignment horizontal="left" vertical="top"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7" xfId="0" applyFont="1" applyFill="1" applyBorder="1" applyAlignment="1" applyProtection="1">
      <alignment horizontal="left"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0" borderId="7" xfId="0" applyFont="1" applyFill="1" applyBorder="1" applyAlignment="1" applyProtection="1">
      <alignment horizontal="left" vertical="center"/>
      <protection locked="0"/>
    </xf>
    <xf numFmtId="0" fontId="0" fillId="0" borderId="9" xfId="0" applyFont="1" applyFill="1" applyBorder="1" applyAlignment="1" applyProtection="1">
      <alignment horizontal="left" vertical="center"/>
      <protection locked="0"/>
    </xf>
    <xf numFmtId="0" fontId="1" fillId="3" borderId="7" xfId="0" applyFont="1" applyFill="1" applyBorder="1" applyAlignment="1" applyProtection="1">
      <alignment horizontal="center" vertical="center" wrapText="1"/>
    </xf>
    <xf numFmtId="0" fontId="1" fillId="3" borderId="7" xfId="0" applyFont="1" applyFill="1" applyBorder="1" applyAlignment="1" applyProtection="1">
      <alignment horizontal="center" vertical="center"/>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2" borderId="0" xfId="0" applyFont="1" applyFill="1" applyAlignment="1" applyProtection="1">
      <alignment horizontal="left" vertical="center" wrapText="1"/>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checked="Checked"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checked="Checked"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checked="Checked"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checked="Checked"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checked="Checked" fmlaLink="AA63" lockText="1" noThreeD="1"/>
</file>

<file path=xl/ctrlProps/ctrlProp1015.xml><?xml version="1.0" encoding="utf-8"?>
<formControlPr xmlns="http://schemas.microsoft.com/office/spreadsheetml/2009/9/main" objectType="CheckBox" checked="Checked"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checked="Checked"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checked="Checked"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CheckBox"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checked="Checked"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firstButton="1" fmlaLink="AA145" lockText="1" noThreeD="1"/>
</file>

<file path=xl/ctrlProps/ctrlProp1042.xml><?xml version="1.0" encoding="utf-8"?>
<formControlPr xmlns="http://schemas.microsoft.com/office/spreadsheetml/2009/9/main" objectType="Radio" checked="Checked" lockText="1" noThreeD="1"/>
</file>

<file path=xl/ctrlProps/ctrlProp1043.xml><?xml version="1.0" encoding="utf-8"?>
<formControlPr xmlns="http://schemas.microsoft.com/office/spreadsheetml/2009/9/main" objectType="CheckBox" checked="Checked" fmlaLink="AA151" lockText="1" noThreeD="1"/>
</file>

<file path=xl/ctrlProps/ctrlProp1044.xml><?xml version="1.0" encoding="utf-8"?>
<formControlPr xmlns="http://schemas.microsoft.com/office/spreadsheetml/2009/9/main" objectType="CheckBox" fmlaLink="AA152" lockText="1" noThreeD="1"/>
</file>

<file path=xl/ctrlProps/ctrlProp1045.xml><?xml version="1.0" encoding="utf-8"?>
<formControlPr xmlns="http://schemas.microsoft.com/office/spreadsheetml/2009/9/main" objectType="CheckBox" fmlaLink="AA153" lockText="1" noThreeD="1"/>
</file>

<file path=xl/ctrlProps/ctrlProp1046.xml><?xml version="1.0" encoding="utf-8"?>
<formControlPr xmlns="http://schemas.microsoft.com/office/spreadsheetml/2009/9/main" objectType="CheckBox" checked="Checked" fmlaLink="AA154" lockText="1" noThreeD="1"/>
</file>

<file path=xl/ctrlProps/ctrlProp1047.xml><?xml version="1.0" encoding="utf-8"?>
<formControlPr xmlns="http://schemas.microsoft.com/office/spreadsheetml/2009/9/main" objectType="CheckBox" fmlaLink="AA155" lockText="1" noThreeD="1"/>
</file>

<file path=xl/ctrlProps/ctrlProp1048.xml><?xml version="1.0" encoding="utf-8"?>
<formControlPr xmlns="http://schemas.microsoft.com/office/spreadsheetml/2009/9/main" objectType="CheckBox" fmlaLink="AA156" lockText="1" noThreeD="1"/>
</file>

<file path=xl/ctrlProps/ctrlProp1049.xml><?xml version="1.0" encoding="utf-8"?>
<formControlPr xmlns="http://schemas.microsoft.com/office/spreadsheetml/2009/9/main" objectType="CheckBox"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checked="Checked" fmlaLink="AA158" lockText="1" noThreeD="1"/>
</file>

<file path=xl/ctrlProps/ctrlProp1051.xml><?xml version="1.0" encoding="utf-8"?>
<formControlPr xmlns="http://schemas.microsoft.com/office/spreadsheetml/2009/9/main" objectType="CheckBox"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checked="Checked"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checked="Checked"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checked="Checked"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checked="Checked" fmlaLink="AA50" lockText="1" noThreeD="1"/>
</file>

<file path=xl/ctrlProps/ctrlProp1106.xml><?xml version="1.0" encoding="utf-8"?>
<formControlPr xmlns="http://schemas.microsoft.com/office/spreadsheetml/2009/9/main" objectType="CheckBox" checked="Checked"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checked="Checked"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checked="Checked"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checked="Checked"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checked="Checked"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checked="Checked"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checked="Checked" lockText="1" noThreeD="1"/>
</file>

<file path=xl/ctrlProps/ctrlProp1135.xml><?xml version="1.0" encoding="utf-8"?>
<formControlPr xmlns="http://schemas.microsoft.com/office/spreadsheetml/2009/9/main" objectType="CheckBox" checked="Checked"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checked="Checked"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checked="Checked" fmlaLink="AA152" lockText="1" noThreeD="1"/>
</file>

<file path=xl/ctrlProps/ctrlProp1144.xml><?xml version="1.0" encoding="utf-8"?>
<formControlPr xmlns="http://schemas.microsoft.com/office/spreadsheetml/2009/9/main" objectType="CheckBox" checked="Checked" fmlaLink="AA153" lockText="1" noThreeD="1"/>
</file>

<file path=xl/ctrlProps/ctrlProp1145.xml><?xml version="1.0" encoding="utf-8"?>
<formControlPr xmlns="http://schemas.microsoft.com/office/spreadsheetml/2009/9/main" objectType="CheckBox" checked="Checked" fmlaLink="AA154" lockText="1" noThreeD="1"/>
</file>

<file path=xl/ctrlProps/ctrlProp1146.xml><?xml version="1.0" encoding="utf-8"?>
<formControlPr xmlns="http://schemas.microsoft.com/office/spreadsheetml/2009/9/main" objectType="CheckBox" checked="Checked" fmlaLink="AA155" lockText="1" noThreeD="1"/>
</file>

<file path=xl/ctrlProps/ctrlProp1147.xml><?xml version="1.0" encoding="utf-8"?>
<formControlPr xmlns="http://schemas.microsoft.com/office/spreadsheetml/2009/9/main" objectType="CheckBox" checked="Checked" fmlaLink="AA156" lockText="1" noThreeD="1"/>
</file>

<file path=xl/ctrlProps/ctrlProp1148.xml><?xml version="1.0" encoding="utf-8"?>
<formControlPr xmlns="http://schemas.microsoft.com/office/spreadsheetml/2009/9/main" objectType="CheckBox" checked="Checked"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fmlaLink="AA50" lockText="1" noThreeD="1"/>
</file>

<file path=xl/ctrlProps/ctrlProp1150.xml><?xml version="1.0" encoding="utf-8"?>
<formControlPr xmlns="http://schemas.microsoft.com/office/spreadsheetml/2009/9/main" objectType="CheckBox" checked="Checked" fmlaLink="AA160" lockText="1" noThreeD="1"/>
</file>

<file path=xl/ctrlProps/ctrlProp1151.xml><?xml version="1.0" encoding="utf-8"?>
<formControlPr xmlns="http://schemas.microsoft.com/office/spreadsheetml/2009/9/main" objectType="CheckBox" checked="Checked"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checked="Checked" fmlaLink="AA166" lockText="1" noThreeD="1"/>
</file>

<file path=xl/ctrlProps/ctrlProp1154.xml><?xml version="1.0" encoding="utf-8"?>
<formControlPr xmlns="http://schemas.microsoft.com/office/spreadsheetml/2009/9/main" objectType="CheckBox" checked="Checked" fmlaLink="AA167" lockText="1" noThreeD="1"/>
</file>

<file path=xl/ctrlProps/ctrlProp1155.xml><?xml version="1.0" encoding="utf-8"?>
<formControlPr xmlns="http://schemas.microsoft.com/office/spreadsheetml/2009/9/main" objectType="CheckBox" checked="Checked"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checked="Checked"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checked="Checked"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checked="Checked"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checked="Checked"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checked="Checked"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checked="Checked"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checked="Checked"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checked="Checked"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checked="Checked"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checked="Checked"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checked="Checked"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checked="Checked"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checked="Checked"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checked="Checked"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checked="Checked"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checked="Checked"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137" val="135"/>
</file>

<file path=xl/ctrlProps/ctrlProp20.xml><?xml version="1.0" encoding="utf-8"?>
<formControlPr xmlns="http://schemas.microsoft.com/office/spreadsheetml/2009/9/main" objectType="CheckBox" checked="Checked"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checked="Checked"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checked="Checked" fmlaLink="AA42" lockText="1" noThreeD="1"/>
</file>

<file path=xl/ctrlProps/ctrlProp207.xml><?xml version="1.0" encoding="utf-8"?>
<formControlPr xmlns="http://schemas.microsoft.com/office/spreadsheetml/2009/9/main" objectType="CheckBox" checked="Checked"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checked="Checked" fmlaLink="AA58" lockText="1" noThreeD="1"/>
</file>

<file path=xl/ctrlProps/ctrlProp218.xml><?xml version="1.0" encoding="utf-8"?>
<formControlPr xmlns="http://schemas.microsoft.com/office/spreadsheetml/2009/9/main" objectType="CheckBox" checked="Checked" fmlaLink="AA59" lockText="1" noThreeD="1"/>
</file>

<file path=xl/ctrlProps/ctrlProp219.xml><?xml version="1.0" encoding="utf-8"?>
<formControlPr xmlns="http://schemas.microsoft.com/office/spreadsheetml/2009/9/main" objectType="CheckBox" checked="Checked" fmlaLink="AA60" lockText="1" noThreeD="1"/>
</file>

<file path=xl/ctrlProps/ctrlProp22.xml><?xml version="1.0" encoding="utf-8"?>
<formControlPr xmlns="http://schemas.microsoft.com/office/spreadsheetml/2009/9/main" objectType="CheckBox" fmlaLink="AA61" lockText="1" noThreeD="1"/>
</file>

<file path=xl/ctrlProps/ctrlProp220.xml><?xml version="1.0" encoding="utf-8"?>
<formControlPr xmlns="http://schemas.microsoft.com/office/spreadsheetml/2009/9/main" objectType="CheckBox" checked="Checked" fmlaLink="AA61" lockText="1" noThreeD="1"/>
</file>

<file path=xl/ctrlProps/ctrlProp221.xml><?xml version="1.0" encoding="utf-8"?>
<formControlPr xmlns="http://schemas.microsoft.com/office/spreadsheetml/2009/9/main" objectType="CheckBox" checked="Checked" fmlaLink="AA62" lockText="1" noThreeD="1"/>
</file>

<file path=xl/ctrlProps/ctrlProp222.xml><?xml version="1.0" encoding="utf-8"?>
<formControlPr xmlns="http://schemas.microsoft.com/office/spreadsheetml/2009/9/main" objectType="CheckBox" checked="Checked" fmlaLink="AA63" lockText="1" noThreeD="1"/>
</file>

<file path=xl/ctrlProps/ctrlProp223.xml><?xml version="1.0" encoding="utf-8"?>
<formControlPr xmlns="http://schemas.microsoft.com/office/spreadsheetml/2009/9/main" objectType="CheckBox" checked="Checked" fmlaLink="AA64" lockText="1" noThreeD="1"/>
</file>

<file path=xl/ctrlProps/ctrlProp224.xml><?xml version="1.0" encoding="utf-8"?>
<formControlPr xmlns="http://schemas.microsoft.com/office/spreadsheetml/2009/9/main" objectType="CheckBox" checked="Checked"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checked="Checked"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checked="Checked"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checked="Checked"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checked="Checked"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checked="Checked" firstButton="1" fmlaLink="AA145" lockText="1" noThreeD="1"/>
</file>

<file path=xl/ctrlProps/ctrlProp25.xml><?xml version="1.0" encoding="utf-8"?>
<formControlPr xmlns="http://schemas.microsoft.com/office/spreadsheetml/2009/9/main" objectType="CheckBox"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checked="Checked"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checked="Checked" fmlaLink="AA153" lockText="1" noThreeD="1"/>
</file>

<file path=xl/ctrlProps/ctrlProp254.xml><?xml version="1.0" encoding="utf-8"?>
<formControlPr xmlns="http://schemas.microsoft.com/office/spreadsheetml/2009/9/main" objectType="CheckBox" checked="Checked"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checked="Checked"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checked="Checked"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checked="Checked"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checked="Checked"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checked="Checked" fmlaLink="AA42" lockText="1" noThreeD="1"/>
</file>

<file path=xl/ctrlProps/ctrlProp306.xml><?xml version="1.0" encoding="utf-8"?>
<formControlPr xmlns="http://schemas.microsoft.com/office/spreadsheetml/2009/9/main" objectType="CheckBox" checked="Checked"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checked="Checked" fmlaLink="AA58" lockText="1" noThreeD="1"/>
</file>

<file path=xl/ctrlProps/ctrlProp317.xml><?xml version="1.0" encoding="utf-8"?>
<formControlPr xmlns="http://schemas.microsoft.com/office/spreadsheetml/2009/9/main" objectType="CheckBox" checked="Checked" fmlaLink="AA59" lockText="1" noThreeD="1"/>
</file>

<file path=xl/ctrlProps/ctrlProp318.xml><?xml version="1.0" encoding="utf-8"?>
<formControlPr xmlns="http://schemas.microsoft.com/office/spreadsheetml/2009/9/main" objectType="CheckBox" checked="Checked" fmlaLink="AA60" lockText="1" noThreeD="1"/>
</file>

<file path=xl/ctrlProps/ctrlProp319.xml><?xml version="1.0" encoding="utf-8"?>
<formControlPr xmlns="http://schemas.microsoft.com/office/spreadsheetml/2009/9/main" objectType="CheckBox" checked="Checked"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checked="Checked" fmlaLink="AA62" lockText="1" noThreeD="1"/>
</file>

<file path=xl/ctrlProps/ctrlProp321.xml><?xml version="1.0" encoding="utf-8"?>
<formControlPr xmlns="http://schemas.microsoft.com/office/spreadsheetml/2009/9/main" objectType="CheckBox" checked="Checked" fmlaLink="AA63" lockText="1" noThreeD="1"/>
</file>

<file path=xl/ctrlProps/ctrlProp322.xml><?xml version="1.0" encoding="utf-8"?>
<formControlPr xmlns="http://schemas.microsoft.com/office/spreadsheetml/2009/9/main" objectType="CheckBox" checked="Checked" fmlaLink="AA64" lockText="1" noThreeD="1"/>
</file>

<file path=xl/ctrlProps/ctrlProp323.xml><?xml version="1.0" encoding="utf-8"?>
<formControlPr xmlns="http://schemas.microsoft.com/office/spreadsheetml/2009/9/main" objectType="CheckBox" checked="Checked"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checked="Checked"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checked="Checked"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checked="Checked"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checked="Checked"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checked="Checked"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checked="Checked"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checked="Checked"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checked="Checked"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checked="Checked" fmlaLink="AA153" lockText="1" noThreeD="1"/>
</file>

<file path=xl/ctrlProps/ctrlProp353.xml><?xml version="1.0" encoding="utf-8"?>
<formControlPr xmlns="http://schemas.microsoft.com/office/spreadsheetml/2009/9/main" objectType="CheckBox" checked="Checked"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checked="Checked"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checked="Checked"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checked="Checked"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checked="Checked"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checked="Checked"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checked="Checked"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checked="Checked"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checked="Checked"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checked="Checked"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checked="Checked"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activeCell="A3" sqref="A3"/>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23" t="s">
        <v>760</v>
      </c>
      <c r="C1" s="124"/>
      <c r="D1" s="124"/>
      <c r="E1" s="124"/>
      <c r="F1" s="124"/>
      <c r="G1" s="124"/>
      <c r="H1" s="124"/>
      <c r="I1" s="124"/>
      <c r="J1" s="124"/>
      <c r="K1" s="124"/>
      <c r="L1" s="124"/>
      <c r="M1" s="124"/>
      <c r="N1" s="124"/>
      <c r="O1" s="1"/>
    </row>
    <row r="2" spans="1:16" ht="69.75" customHeight="1" x14ac:dyDescent="0.25">
      <c r="A2" s="1"/>
      <c r="B2" s="124"/>
      <c r="C2" s="124"/>
      <c r="D2" s="124"/>
      <c r="E2" s="124"/>
      <c r="F2" s="124"/>
      <c r="G2" s="124"/>
      <c r="H2" s="124"/>
      <c r="I2" s="124"/>
      <c r="J2" s="124"/>
      <c r="K2" s="124"/>
      <c r="L2" s="124"/>
      <c r="M2" s="124"/>
      <c r="N2" s="124"/>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25"/>
      <c r="C4" s="125"/>
      <c r="D4" s="125"/>
      <c r="E4" s="125"/>
      <c r="F4" s="125"/>
      <c r="G4" s="125"/>
      <c r="H4" s="125"/>
      <c r="I4" s="125"/>
      <c r="J4" s="125"/>
      <c r="K4" s="125"/>
      <c r="L4" s="125"/>
      <c r="M4" s="125"/>
      <c r="N4" s="125"/>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6" t="s">
        <v>769</v>
      </c>
      <c r="C6" s="126"/>
      <c r="D6" s="126"/>
      <c r="E6" s="126"/>
      <c r="F6" s="126"/>
      <c r="G6" s="126"/>
      <c r="H6" s="126"/>
      <c r="I6" s="126"/>
      <c r="J6" s="126"/>
      <c r="K6" s="126"/>
      <c r="L6" s="126"/>
      <c r="M6" s="126"/>
      <c r="N6" s="126"/>
      <c r="O6" s="3"/>
      <c r="P6" s="39"/>
    </row>
    <row r="7" spans="1:16" s="5" customFormat="1" ht="69" customHeight="1" x14ac:dyDescent="0.25">
      <c r="A7" s="3"/>
      <c r="B7" s="127" t="s">
        <v>932</v>
      </c>
      <c r="C7" s="127"/>
      <c r="D7" s="127"/>
      <c r="E7" s="127"/>
      <c r="F7" s="127"/>
      <c r="G7" s="127"/>
      <c r="H7" s="127"/>
      <c r="I7" s="127"/>
      <c r="J7" s="127"/>
      <c r="K7" s="127"/>
      <c r="L7" s="127"/>
      <c r="M7" s="127"/>
      <c r="N7" s="127"/>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20" t="s">
        <v>931</v>
      </c>
      <c r="C10" s="120"/>
      <c r="D10" s="120"/>
      <c r="E10" s="120"/>
      <c r="F10" s="120"/>
      <c r="G10" s="120"/>
      <c r="H10" s="120"/>
      <c r="I10" s="120"/>
      <c r="J10" s="120"/>
      <c r="K10" s="120"/>
      <c r="L10" s="120"/>
      <c r="M10" s="120"/>
      <c r="N10" s="120"/>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20" t="s">
        <v>936</v>
      </c>
      <c r="C13" s="120"/>
      <c r="D13" s="120"/>
      <c r="E13" s="120"/>
      <c r="F13" s="120"/>
      <c r="G13" s="120"/>
      <c r="H13" s="120"/>
      <c r="I13" s="120"/>
      <c r="J13" s="120"/>
      <c r="K13" s="120"/>
      <c r="L13" s="120"/>
      <c r="M13" s="120"/>
      <c r="N13" s="120"/>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22" t="s">
        <v>730</v>
      </c>
      <c r="C15" s="122"/>
      <c r="D15" s="122"/>
      <c r="E15" s="122"/>
      <c r="F15" s="122"/>
      <c r="G15" s="122"/>
      <c r="H15" s="122"/>
      <c r="I15" s="122"/>
      <c r="J15" s="122"/>
      <c r="K15" s="122"/>
      <c r="L15" s="122"/>
      <c r="M15" s="122"/>
      <c r="N15" s="122"/>
      <c r="O15" s="3"/>
      <c r="P15" s="39"/>
    </row>
    <row r="16" spans="1:16" s="8" customFormat="1" ht="15.75" x14ac:dyDescent="0.25">
      <c r="A16" s="7"/>
      <c r="B16" s="120" t="s">
        <v>770</v>
      </c>
      <c r="C16" s="120"/>
      <c r="D16" s="120"/>
      <c r="E16" s="120"/>
      <c r="F16" s="120"/>
      <c r="G16" s="120"/>
      <c r="H16" s="120"/>
      <c r="I16" s="120"/>
      <c r="J16" s="120"/>
      <c r="K16" s="120"/>
      <c r="L16" s="120"/>
      <c r="M16" s="120"/>
      <c r="N16" s="120"/>
      <c r="O16" s="7"/>
      <c r="P16" s="40"/>
    </row>
    <row r="17" spans="1:16" s="8" customFormat="1" ht="15" customHeight="1" x14ac:dyDescent="0.25">
      <c r="A17" s="7"/>
      <c r="B17" s="121" t="s">
        <v>731</v>
      </c>
      <c r="C17" s="120"/>
      <c r="D17" s="120"/>
      <c r="E17" s="120"/>
      <c r="F17" s="120"/>
      <c r="G17" s="120"/>
      <c r="H17" s="120"/>
      <c r="I17" s="120"/>
      <c r="J17" s="120"/>
      <c r="K17" s="120"/>
      <c r="L17" s="120"/>
      <c r="M17" s="120"/>
      <c r="N17" s="120"/>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22" t="s">
        <v>732</v>
      </c>
      <c r="C19" s="122"/>
      <c r="D19" s="122"/>
      <c r="E19" s="122"/>
      <c r="F19" s="122"/>
      <c r="G19" s="122"/>
      <c r="H19" s="122"/>
      <c r="I19" s="122"/>
      <c r="J19" s="122"/>
      <c r="K19" s="122"/>
      <c r="L19" s="122"/>
      <c r="M19" s="122"/>
      <c r="N19" s="122"/>
      <c r="O19" s="3"/>
      <c r="P19" s="39"/>
    </row>
    <row r="20" spans="1:16" s="8" customFormat="1" ht="30" customHeight="1" x14ac:dyDescent="0.25">
      <c r="A20" s="7"/>
      <c r="B20" s="120" t="s">
        <v>888</v>
      </c>
      <c r="C20" s="120"/>
      <c r="D20" s="120"/>
      <c r="E20" s="120"/>
      <c r="F20" s="120"/>
      <c r="G20" s="120"/>
      <c r="H20" s="120"/>
      <c r="I20" s="120"/>
      <c r="J20" s="120"/>
      <c r="K20" s="120"/>
      <c r="L20" s="120"/>
      <c r="M20" s="120"/>
      <c r="N20" s="120"/>
      <c r="O20" s="7"/>
      <c r="P20" s="40"/>
    </row>
    <row r="21" spans="1:16" s="8" customFormat="1" ht="15.75" x14ac:dyDescent="0.25">
      <c r="A21" s="7"/>
      <c r="B21" s="120" t="s">
        <v>733</v>
      </c>
      <c r="C21" s="120"/>
      <c r="D21" s="120"/>
      <c r="E21" s="120"/>
      <c r="F21" s="120"/>
      <c r="G21" s="120"/>
      <c r="H21" s="120"/>
      <c r="I21" s="120"/>
      <c r="J21" s="120"/>
      <c r="K21" s="120"/>
      <c r="L21" s="120"/>
      <c r="M21" s="120"/>
      <c r="N21" s="120"/>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20" t="s">
        <v>738</v>
      </c>
      <c r="C23" s="120"/>
      <c r="D23" s="120"/>
      <c r="E23" s="120"/>
      <c r="F23" s="120"/>
      <c r="G23" s="120"/>
      <c r="H23" s="120"/>
      <c r="I23" s="120"/>
      <c r="J23" s="120"/>
      <c r="K23" s="120"/>
      <c r="L23" s="120"/>
      <c r="M23" s="120"/>
      <c r="N23" s="120"/>
      <c r="O23" s="7"/>
      <c r="P23" s="40"/>
    </row>
    <row r="24" spans="1:16" s="8" customFormat="1" ht="30" customHeight="1" x14ac:dyDescent="0.25">
      <c r="A24" s="7"/>
      <c r="B24" s="120" t="s">
        <v>734</v>
      </c>
      <c r="C24" s="120"/>
      <c r="D24" s="120"/>
      <c r="E24" s="120"/>
      <c r="F24" s="120"/>
      <c r="G24" s="120"/>
      <c r="H24" s="120"/>
      <c r="I24" s="120"/>
      <c r="J24" s="120"/>
      <c r="K24" s="120"/>
      <c r="L24" s="120"/>
      <c r="M24" s="120"/>
      <c r="N24" s="120"/>
      <c r="O24" s="7"/>
      <c r="P24" s="40"/>
    </row>
    <row r="25" spans="1:16" s="8" customFormat="1" ht="15.75" x14ac:dyDescent="0.25">
      <c r="A25" s="7"/>
      <c r="B25" s="120" t="s">
        <v>889</v>
      </c>
      <c r="C25" s="120"/>
      <c r="D25" s="120"/>
      <c r="E25" s="120"/>
      <c r="F25" s="120"/>
      <c r="G25" s="120"/>
      <c r="H25" s="120"/>
      <c r="I25" s="120"/>
      <c r="J25" s="120"/>
      <c r="K25" s="120"/>
      <c r="L25" s="120"/>
      <c r="M25" s="120"/>
      <c r="N25" s="120"/>
      <c r="O25" s="7"/>
      <c r="P25" s="40"/>
    </row>
    <row r="26" spans="1:16" s="8" customFormat="1" ht="15.75" x14ac:dyDescent="0.25">
      <c r="A26" s="7"/>
      <c r="B26" s="120" t="s">
        <v>736</v>
      </c>
      <c r="C26" s="120"/>
      <c r="D26" s="120"/>
      <c r="E26" s="120"/>
      <c r="F26" s="120"/>
      <c r="G26" s="120"/>
      <c r="H26" s="120"/>
      <c r="I26" s="120"/>
      <c r="J26" s="120"/>
      <c r="K26" s="120"/>
      <c r="L26" s="120"/>
      <c r="M26" s="120"/>
      <c r="N26" s="120"/>
      <c r="O26" s="7"/>
      <c r="P26" s="40"/>
    </row>
    <row r="27" spans="1:16" s="8" customFormat="1" ht="15.75" x14ac:dyDescent="0.25">
      <c r="A27" s="7"/>
      <c r="B27" s="120" t="s">
        <v>737</v>
      </c>
      <c r="C27" s="120"/>
      <c r="D27" s="120"/>
      <c r="E27" s="120"/>
      <c r="F27" s="120"/>
      <c r="G27" s="120"/>
      <c r="H27" s="120"/>
      <c r="I27" s="120"/>
      <c r="J27" s="120"/>
      <c r="K27" s="120"/>
      <c r="L27" s="120"/>
      <c r="M27" s="120"/>
      <c r="N27" s="120"/>
      <c r="O27" s="7"/>
      <c r="P27" s="40"/>
    </row>
    <row r="28" spans="1:16" s="8" customFormat="1" ht="24.75" customHeight="1" x14ac:dyDescent="0.25">
      <c r="A28" s="7"/>
      <c r="B28" s="121" t="s">
        <v>735</v>
      </c>
      <c r="C28" s="120"/>
      <c r="D28" s="120"/>
      <c r="E28" s="120"/>
      <c r="F28" s="120"/>
      <c r="G28" s="120"/>
      <c r="H28" s="120"/>
      <c r="I28" s="120"/>
      <c r="J28" s="120"/>
      <c r="K28" s="120"/>
      <c r="L28" s="120"/>
      <c r="M28" s="120"/>
      <c r="N28" s="120"/>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6" t="s">
        <v>2</v>
      </c>
      <c r="C30" s="126"/>
      <c r="D30" s="126"/>
      <c r="E30" s="126"/>
      <c r="F30" s="126"/>
      <c r="G30" s="126"/>
      <c r="H30" s="126"/>
      <c r="I30" s="126"/>
      <c r="J30" s="126"/>
      <c r="K30" s="126"/>
      <c r="L30" s="126"/>
      <c r="M30" s="126"/>
      <c r="N30" s="126"/>
      <c r="O30" s="3"/>
      <c r="P30" s="39"/>
    </row>
    <row r="31" spans="1:16" s="5" customFormat="1" ht="5.0999999999999996" customHeight="1" x14ac:dyDescent="0.25">
      <c r="A31" s="3"/>
      <c r="B31" s="128"/>
      <c r="C31" s="128"/>
      <c r="D31" s="128"/>
      <c r="E31" s="128"/>
      <c r="F31" s="128"/>
      <c r="G31" s="128"/>
      <c r="H31" s="128"/>
      <c r="I31" s="128"/>
      <c r="J31" s="128"/>
      <c r="K31" s="128"/>
      <c r="L31" s="128"/>
      <c r="M31" s="128"/>
      <c r="N31" s="128"/>
      <c r="O31" s="3"/>
      <c r="P31" s="39"/>
    </row>
    <row r="32" spans="1:16" s="8" customFormat="1" ht="110.25" customHeight="1" x14ac:dyDescent="0.25">
      <c r="A32" s="7"/>
      <c r="B32" s="129" t="s">
        <v>908</v>
      </c>
      <c r="C32" s="129"/>
      <c r="D32" s="129"/>
      <c r="E32" s="129"/>
      <c r="F32" s="129"/>
      <c r="G32" s="129"/>
      <c r="H32" s="129"/>
      <c r="I32" s="129"/>
      <c r="J32" s="129"/>
      <c r="K32" s="129"/>
      <c r="L32" s="129"/>
      <c r="M32" s="129"/>
      <c r="N32" s="129"/>
      <c r="O32" s="7"/>
      <c r="P32" s="39"/>
    </row>
    <row r="33" spans="1:16" s="8" customFormat="1" ht="36.75" customHeight="1" x14ac:dyDescent="0.25">
      <c r="A33" s="7"/>
      <c r="B33" s="130" t="s">
        <v>935</v>
      </c>
      <c r="C33" s="130"/>
      <c r="D33" s="130"/>
      <c r="E33" s="130"/>
      <c r="F33" s="130"/>
      <c r="G33" s="130"/>
      <c r="H33" s="130"/>
      <c r="I33" s="130"/>
      <c r="J33" s="131" t="s">
        <v>903</v>
      </c>
      <c r="K33" s="132"/>
      <c r="L33" s="132"/>
      <c r="M33" s="132"/>
      <c r="N33" s="132"/>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3" t="s">
        <v>3</v>
      </c>
      <c r="C35" s="133"/>
      <c r="D35" s="133"/>
      <c r="E35" s="133"/>
      <c r="F35" s="133"/>
      <c r="G35" s="133"/>
      <c r="H35" s="133"/>
      <c r="I35" s="133"/>
      <c r="J35" s="133"/>
      <c r="K35" s="133"/>
      <c r="L35" s="133"/>
      <c r="M35" s="133"/>
      <c r="N35" s="133"/>
      <c r="O35" s="3"/>
      <c r="P35" s="39"/>
    </row>
    <row r="36" spans="1:16" s="8" customFormat="1" ht="51" customHeight="1" x14ac:dyDescent="0.25">
      <c r="A36" s="7"/>
      <c r="B36" s="127" t="s">
        <v>458</v>
      </c>
      <c r="C36" s="127"/>
      <c r="D36" s="127"/>
      <c r="E36" s="127"/>
      <c r="F36" s="127"/>
      <c r="G36" s="127"/>
      <c r="H36" s="127"/>
      <c r="I36" s="127"/>
      <c r="J36" s="127"/>
      <c r="K36" s="127"/>
      <c r="L36" s="127"/>
      <c r="M36" s="127"/>
      <c r="N36" s="127"/>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6" t="s">
        <v>4</v>
      </c>
      <c r="C38" s="126"/>
      <c r="D38" s="126"/>
      <c r="E38" s="126"/>
      <c r="F38" s="126"/>
      <c r="G38" s="126"/>
      <c r="H38" s="126"/>
      <c r="I38" s="126"/>
      <c r="J38" s="126"/>
      <c r="K38" s="126"/>
      <c r="L38" s="126"/>
      <c r="M38" s="126"/>
      <c r="N38" s="126"/>
      <c r="O38" s="3"/>
      <c r="P38" s="39"/>
    </row>
    <row r="39" spans="1:16" s="5" customFormat="1" ht="5.0999999999999996" customHeight="1" x14ac:dyDescent="0.25">
      <c r="A39" s="3"/>
      <c r="B39" s="128"/>
      <c r="C39" s="128"/>
      <c r="D39" s="128"/>
      <c r="E39" s="128"/>
      <c r="F39" s="128"/>
      <c r="G39" s="128"/>
      <c r="H39" s="128"/>
      <c r="I39" s="128"/>
      <c r="J39" s="128"/>
      <c r="K39" s="128"/>
      <c r="L39" s="128"/>
      <c r="M39" s="128"/>
      <c r="N39" s="128"/>
      <c r="O39" s="3"/>
      <c r="P39" s="39"/>
    </row>
    <row r="40" spans="1:16" s="11" customFormat="1" ht="15.75" x14ac:dyDescent="0.25">
      <c r="A40" s="10"/>
      <c r="B40" s="134" t="s">
        <v>5</v>
      </c>
      <c r="C40" s="134"/>
      <c r="D40" s="134"/>
      <c r="E40" s="134"/>
      <c r="F40" s="134"/>
      <c r="G40" s="134"/>
      <c r="H40" s="134"/>
      <c r="I40" s="134"/>
      <c r="J40" s="134"/>
      <c r="K40" s="134"/>
      <c r="L40" s="134"/>
      <c r="M40" s="134"/>
      <c r="N40" s="134"/>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36" t="s">
        <v>903</v>
      </c>
      <c r="E42" s="135"/>
      <c r="F42" s="135"/>
      <c r="G42" s="135"/>
      <c r="H42" s="10"/>
      <c r="I42" s="10"/>
      <c r="J42" s="10"/>
      <c r="K42" s="10"/>
      <c r="L42" s="10"/>
      <c r="M42" s="10"/>
      <c r="N42" s="10"/>
      <c r="O42" s="10"/>
      <c r="P42" s="42"/>
    </row>
    <row r="43" spans="1:16" s="12" customFormat="1" ht="15.75" x14ac:dyDescent="0.25">
      <c r="A43" s="10"/>
      <c r="B43" s="49"/>
      <c r="C43" s="10" t="s">
        <v>6</v>
      </c>
      <c r="D43" s="137" t="s">
        <v>7</v>
      </c>
      <c r="E43" s="137"/>
      <c r="F43" s="137"/>
      <c r="G43" s="137"/>
      <c r="H43" s="10"/>
      <c r="I43" s="10"/>
      <c r="J43" s="10"/>
      <c r="K43" s="10"/>
      <c r="L43" s="10"/>
      <c r="M43" s="10"/>
      <c r="N43" s="10"/>
      <c r="O43" s="10"/>
      <c r="P43" s="42"/>
    </row>
    <row r="44" spans="1:16" s="12" customFormat="1" ht="15.75" x14ac:dyDescent="0.25">
      <c r="A44" s="10"/>
      <c r="B44" s="49"/>
      <c r="C44" s="10" t="s">
        <v>8</v>
      </c>
      <c r="D44" s="137" t="s">
        <v>9</v>
      </c>
      <c r="E44" s="134"/>
      <c r="F44" s="134"/>
      <c r="G44" s="134"/>
      <c r="H44" s="10"/>
      <c r="I44" s="10"/>
      <c r="J44" s="10"/>
      <c r="K44" s="10"/>
      <c r="L44" s="10"/>
      <c r="M44" s="10"/>
      <c r="N44" s="10"/>
      <c r="O44" s="10"/>
      <c r="P44" s="42"/>
    </row>
    <row r="45" spans="1:16" s="12" customFormat="1" ht="15.75" x14ac:dyDescent="0.25">
      <c r="A45" s="10"/>
      <c r="B45" s="49"/>
      <c r="C45" s="10" t="s">
        <v>10</v>
      </c>
      <c r="D45" s="134" t="s">
        <v>11</v>
      </c>
      <c r="E45" s="134"/>
      <c r="F45" s="134"/>
      <c r="G45" s="134"/>
      <c r="H45" s="10"/>
      <c r="I45" s="10"/>
      <c r="J45" s="10"/>
      <c r="K45" s="10"/>
      <c r="L45" s="10"/>
      <c r="M45" s="10"/>
      <c r="N45" s="10"/>
      <c r="O45" s="10"/>
      <c r="P45" s="42"/>
    </row>
    <row r="46" spans="1:16" s="12" customFormat="1" ht="15.75" x14ac:dyDescent="0.25">
      <c r="A46" s="10"/>
      <c r="B46" s="49"/>
      <c r="C46" s="10"/>
      <c r="D46" s="134" t="s">
        <v>12</v>
      </c>
      <c r="E46" s="134"/>
      <c r="F46" s="134"/>
      <c r="G46" s="134"/>
      <c r="H46" s="10"/>
      <c r="I46" s="10"/>
      <c r="J46" s="10"/>
      <c r="K46" s="10"/>
      <c r="L46" s="10"/>
      <c r="M46" s="10"/>
      <c r="N46" s="10"/>
      <c r="O46" s="10"/>
      <c r="P46" s="42"/>
    </row>
    <row r="47" spans="1:16" s="12" customFormat="1" ht="15.75" x14ac:dyDescent="0.25">
      <c r="A47" s="10"/>
      <c r="B47" s="49"/>
      <c r="C47" s="10"/>
      <c r="D47" s="134" t="s">
        <v>13</v>
      </c>
      <c r="E47" s="134"/>
      <c r="F47" s="134"/>
      <c r="G47" s="134"/>
      <c r="H47" s="10"/>
      <c r="I47" s="10"/>
      <c r="J47" s="10"/>
      <c r="K47" s="10"/>
      <c r="L47" s="10"/>
      <c r="M47" s="10"/>
      <c r="N47" s="10"/>
      <c r="O47" s="10"/>
      <c r="P47" s="42"/>
    </row>
    <row r="48" spans="1:16" s="12" customFormat="1" ht="15.75" x14ac:dyDescent="0.25">
      <c r="A48" s="10"/>
      <c r="B48" s="49"/>
      <c r="C48" s="10"/>
      <c r="D48" s="134" t="s">
        <v>14</v>
      </c>
      <c r="E48" s="134"/>
      <c r="F48" s="134"/>
      <c r="G48" s="134"/>
      <c r="H48" s="10"/>
      <c r="I48" s="10"/>
      <c r="J48" s="10"/>
      <c r="K48" s="10"/>
      <c r="L48" s="10"/>
      <c r="M48" s="10"/>
      <c r="N48" s="10"/>
      <c r="O48" s="10"/>
      <c r="P48" s="42"/>
    </row>
    <row r="49" spans="1:16" s="12" customFormat="1" ht="15.75" x14ac:dyDescent="0.25">
      <c r="A49" s="10"/>
      <c r="B49" s="49"/>
      <c r="C49" s="10" t="s">
        <v>15</v>
      </c>
      <c r="D49" s="135" t="s">
        <v>16</v>
      </c>
      <c r="E49" s="135"/>
      <c r="F49" s="135"/>
      <c r="G49" s="135"/>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D47:G47"/>
    <mergeCell ref="D48:G48"/>
    <mergeCell ref="D49:G49"/>
    <mergeCell ref="B40:N40"/>
    <mergeCell ref="D42:G42"/>
    <mergeCell ref="D43:G43"/>
    <mergeCell ref="D44:G44"/>
    <mergeCell ref="D45:G45"/>
    <mergeCell ref="D46:G46"/>
    <mergeCell ref="B39:N39"/>
    <mergeCell ref="B30:N30"/>
    <mergeCell ref="B31:N31"/>
    <mergeCell ref="B32:N32"/>
    <mergeCell ref="B33:I33"/>
    <mergeCell ref="J33:N33"/>
    <mergeCell ref="B35:N35"/>
    <mergeCell ref="B36:N36"/>
    <mergeCell ref="B38:N38"/>
    <mergeCell ref="B1:N2"/>
    <mergeCell ref="B4:N4"/>
    <mergeCell ref="B6:N6"/>
    <mergeCell ref="B7:N7"/>
    <mergeCell ref="B13:N13"/>
    <mergeCell ref="B10:N10"/>
    <mergeCell ref="B15:N15"/>
    <mergeCell ref="B16:N16"/>
    <mergeCell ref="B17:N17"/>
    <mergeCell ref="B19:N19"/>
    <mergeCell ref="B20:N20"/>
    <mergeCell ref="B21:N21"/>
    <mergeCell ref="B24:N24"/>
    <mergeCell ref="B28:N28"/>
    <mergeCell ref="B25:N25"/>
    <mergeCell ref="B26:N26"/>
    <mergeCell ref="B27:N27"/>
    <mergeCell ref="B23:N23"/>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IF(ISBLANK('S1.1_NA_List'!$C$13),"",'S1.1_NA_List'!$C$13)</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IF(ISBLANK('S1.1_NA_List'!$C$14),"",'S1.1_NA_List'!$C$14)</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IF(ISBLANK('S1.1_NA_List'!$C$15),"",'S1.1_NA_List'!$C$15)</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IF(ISBLANK('S1.1_NA_List'!$C$16),"",'S1.1_NA_List'!$C$16)</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IF(ISBLANK('S1.1_NA_List'!$C$17),"",'S1.1_NA_List'!$C$17)</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IF(OR(ISBLANK('S1.2_CNA_List'!$C$8),'S1.2_CNA_List'!$C$8="Other"),IF(ISBLANK('S1.2_CNA_List'!$D$8),"",'S1.2_CNA_List'!$D$8),'S1.2_CNA_List'!$C$8)</f>
        <v>EGRA (Early Grade Reading Assessment)</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942</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949</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t="b">
        <v>1</v>
      </c>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0</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1</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1</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0</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t="s">
        <v>600</v>
      </c>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t="s">
        <v>600</v>
      </c>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t="s">
        <v>600</v>
      </c>
      <c r="J283" s="79" t="s">
        <v>600</v>
      </c>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hidden="1"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hidden="1"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hidden="1"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hidden="1"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hidden="1"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hidden="1"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hidden="1"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hidden="1"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hidden="1"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hidden="1"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2016</v>
      </c>
      <c r="J323" s="76">
        <v>2016</v>
      </c>
      <c r="K323" s="76"/>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t="s">
        <v>740</v>
      </c>
      <c r="J337" s="174"/>
      <c r="K337" s="173" t="s">
        <v>740</v>
      </c>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t="s">
        <v>947</v>
      </c>
      <c r="J338" s="174"/>
      <c r="K338" s="173" t="s">
        <v>947</v>
      </c>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t="s">
        <v>740</v>
      </c>
      <c r="J339" s="174"/>
      <c r="K339" s="173" t="s">
        <v>740</v>
      </c>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t="s">
        <v>948</v>
      </c>
      <c r="J340" s="174"/>
      <c r="K340" s="173" t="s">
        <v>948</v>
      </c>
      <c r="L340" s="174"/>
      <c r="M340" s="173"/>
      <c r="N340" s="174"/>
      <c r="O340" s="173"/>
      <c r="P340" s="174"/>
      <c r="Q340" s="1"/>
      <c r="R340" s="46"/>
      <c r="S340" s="46"/>
      <c r="T340" s="46"/>
      <c r="U340" s="53"/>
      <c r="AA340" s="27"/>
    </row>
    <row r="341" spans="1:27" ht="21" hidden="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hidden="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hidden="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hidden="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hidden="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hidden="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hidden="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hidden="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hidden="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hidden="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hidden="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hidden="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hidden="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hidden="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hidden="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hidden="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hidden="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hidden="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hidden="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hidden="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hidden="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hidden="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hidden="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hidden="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hidden="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hidden="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hidden="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hidden="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hidden="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hidden="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hidden="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hidden="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hidden="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hidden="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hidden="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hidden="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hidden="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hidden="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hidden="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hidden="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hidden="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hidden="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hidden="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hidden="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hidden="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hidden="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hidden="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hidden="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t="s">
        <v>600</v>
      </c>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IF(OR(ISBLANK('S1.2_CNA_List'!$C$9),'S1.2_CNA_List'!$C$9="Other"),IF(ISBLANK('S1.2_CNA_List'!$D$9),"",'S1.2_CNA_List'!$D$9),'S1.2_CNA_List'!$C$9)</f>
        <v>PASEC (Programme d'analyse des systèmes éducatifs de la CONFEMEN)</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942</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943</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4</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t="s">
        <v>578</v>
      </c>
      <c r="D114" s="208"/>
      <c r="E114" s="174"/>
      <c r="F114" s="207"/>
      <c r="G114" s="207"/>
      <c r="H114" s="207"/>
      <c r="I114" s="173" t="s">
        <v>585</v>
      </c>
      <c r="J114" s="208"/>
      <c r="K114" s="174"/>
      <c r="L114" s="207"/>
      <c r="M114" s="207"/>
      <c r="N114" s="207"/>
      <c r="O114" s="46"/>
      <c r="P114" s="46"/>
      <c r="Q114" s="46"/>
      <c r="R114" s="46"/>
      <c r="S114" s="46"/>
      <c r="T114" s="46"/>
      <c r="U114" s="53"/>
      <c r="AA114" s="27"/>
    </row>
    <row r="115" spans="1:27" ht="21" x14ac:dyDescent="0.25">
      <c r="A115" s="53"/>
      <c r="B115" s="1"/>
      <c r="C115" s="173" t="s">
        <v>590</v>
      </c>
      <c r="D115" s="208"/>
      <c r="E115" s="174"/>
      <c r="F115" s="207"/>
      <c r="G115" s="207"/>
      <c r="H115" s="207"/>
      <c r="I115" s="173" t="s">
        <v>585</v>
      </c>
      <c r="J115" s="208"/>
      <c r="K115" s="174"/>
      <c r="L115" s="207"/>
      <c r="M115" s="207"/>
      <c r="N115" s="207"/>
      <c r="O115" s="46"/>
      <c r="P115" s="46"/>
      <c r="Q115" s="46"/>
      <c r="R115" s="46"/>
      <c r="S115" s="46"/>
      <c r="T115" s="46"/>
      <c r="U115" s="53"/>
      <c r="AA115" s="27"/>
    </row>
    <row r="116" spans="1:27" ht="21" x14ac:dyDescent="0.25">
      <c r="A116" s="53"/>
      <c r="B116" s="1"/>
      <c r="C116" s="173" t="s">
        <v>581</v>
      </c>
      <c r="D116" s="208"/>
      <c r="E116" s="174"/>
      <c r="F116" s="207"/>
      <c r="G116" s="207"/>
      <c r="H116" s="207"/>
      <c r="I116" s="173" t="s">
        <v>585</v>
      </c>
      <c r="J116" s="208"/>
      <c r="K116" s="174"/>
      <c r="L116" s="207"/>
      <c r="M116" s="207"/>
      <c r="N116" s="207"/>
      <c r="O116" s="46"/>
      <c r="P116" s="46"/>
      <c r="Q116" s="46"/>
      <c r="R116" s="46"/>
      <c r="S116" s="46"/>
      <c r="T116" s="46"/>
      <c r="U116" s="53"/>
      <c r="AA116" s="27"/>
    </row>
    <row r="117" spans="1:27" ht="21" hidden="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hidden="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hidden="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hidden="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hidden="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hidden="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hidden="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hidden="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hidden="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hidden="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hidden="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hidden="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hidden="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hidden="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hidden="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hidden="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hidden="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t="b">
        <v>1</v>
      </c>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1</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1</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2</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t="s">
        <v>600</v>
      </c>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t="s">
        <v>600</v>
      </c>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t="s">
        <v>600</v>
      </c>
      <c r="J283" s="79" t="s">
        <v>600</v>
      </c>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t="s">
        <v>668</v>
      </c>
      <c r="F293" s="179"/>
      <c r="G293" s="178"/>
      <c r="H293" s="179"/>
      <c r="I293" s="76"/>
      <c r="J293" s="76"/>
      <c r="K293" s="76" t="s">
        <v>600</v>
      </c>
      <c r="L293" s="76" t="s">
        <v>600</v>
      </c>
      <c r="M293" s="76"/>
      <c r="N293" s="76"/>
      <c r="O293" s="76"/>
      <c r="P293" s="76"/>
      <c r="Q293" s="76"/>
      <c r="R293" s="76"/>
      <c r="S293" s="76"/>
      <c r="T293" s="76"/>
      <c r="U293" s="53"/>
      <c r="AA293" s="27"/>
    </row>
    <row r="294" spans="1:27" x14ac:dyDescent="0.25">
      <c r="A294" s="53"/>
      <c r="B294" s="1"/>
      <c r="C294" s="222"/>
      <c r="D294" s="80" t="s">
        <v>635</v>
      </c>
      <c r="E294" s="178" t="s">
        <v>669</v>
      </c>
      <c r="F294" s="179"/>
      <c r="G294" s="178"/>
      <c r="H294" s="179"/>
      <c r="I294" s="76"/>
      <c r="J294" s="76" t="s">
        <v>600</v>
      </c>
      <c r="K294" s="76"/>
      <c r="L294" s="76"/>
      <c r="M294" s="76"/>
      <c r="N294" s="76"/>
      <c r="O294" s="76"/>
      <c r="P294" s="76"/>
      <c r="Q294" s="76"/>
      <c r="R294" s="76"/>
      <c r="S294" s="76"/>
      <c r="T294" s="76"/>
      <c r="U294" s="53"/>
      <c r="AA294" s="27"/>
    </row>
    <row r="295" spans="1:27" x14ac:dyDescent="0.25">
      <c r="A295" s="53"/>
      <c r="B295" s="1"/>
      <c r="C295" s="222"/>
      <c r="D295" s="80" t="s">
        <v>636</v>
      </c>
      <c r="E295" s="178" t="s">
        <v>671</v>
      </c>
      <c r="F295" s="179"/>
      <c r="G295" s="178"/>
      <c r="H295" s="179"/>
      <c r="I295" s="76"/>
      <c r="J295" s="76" t="s">
        <v>600</v>
      </c>
      <c r="K295" s="76"/>
      <c r="L295" s="76"/>
      <c r="M295" s="76"/>
      <c r="N295" s="76"/>
      <c r="O295" s="76"/>
      <c r="P295" s="76"/>
      <c r="Q295" s="76"/>
      <c r="R295" s="76"/>
      <c r="S295" s="76"/>
      <c r="T295" s="76"/>
      <c r="U295" s="53"/>
      <c r="AA295" s="27"/>
    </row>
    <row r="296" spans="1:27" ht="14.45" hidden="1" customHeight="1"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ht="14.45" hidden="1" customHeight="1"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t="s">
        <v>668</v>
      </c>
      <c r="F298" s="179"/>
      <c r="G298" s="178"/>
      <c r="H298" s="179"/>
      <c r="I298" s="76"/>
      <c r="J298" s="76"/>
      <c r="K298" s="76" t="s">
        <v>600</v>
      </c>
      <c r="L298" s="76" t="s">
        <v>600</v>
      </c>
      <c r="M298" s="76"/>
      <c r="N298" s="76"/>
      <c r="O298" s="76"/>
      <c r="P298" s="76"/>
      <c r="Q298" s="76"/>
      <c r="R298" s="76"/>
      <c r="S298" s="76"/>
      <c r="T298" s="76"/>
      <c r="U298" s="53"/>
      <c r="AA298" s="27"/>
    </row>
    <row r="299" spans="1:27" x14ac:dyDescent="0.25">
      <c r="A299" s="53"/>
      <c r="B299" s="1"/>
      <c r="C299" s="222"/>
      <c r="D299" s="80" t="s">
        <v>635</v>
      </c>
      <c r="E299" s="178" t="s">
        <v>669</v>
      </c>
      <c r="F299" s="179"/>
      <c r="G299" s="178"/>
      <c r="H299" s="179"/>
      <c r="I299" s="76"/>
      <c r="J299" s="76" t="s">
        <v>600</v>
      </c>
      <c r="K299" s="76"/>
      <c r="L299" s="76"/>
      <c r="M299" s="76"/>
      <c r="N299" s="76"/>
      <c r="O299" s="76"/>
      <c r="P299" s="76"/>
      <c r="Q299" s="76"/>
      <c r="R299" s="76"/>
      <c r="S299" s="76"/>
      <c r="T299" s="76"/>
      <c r="U299" s="53"/>
      <c r="AA299" s="27"/>
    </row>
    <row r="300" spans="1:27" x14ac:dyDescent="0.25">
      <c r="A300" s="53"/>
      <c r="B300" s="1"/>
      <c r="C300" s="222"/>
      <c r="D300" s="80" t="s">
        <v>636</v>
      </c>
      <c r="E300" s="178" t="s">
        <v>671</v>
      </c>
      <c r="F300" s="179"/>
      <c r="G300" s="178"/>
      <c r="H300" s="179"/>
      <c r="I300" s="76"/>
      <c r="J300" s="76" t="s">
        <v>600</v>
      </c>
      <c r="K300" s="76"/>
      <c r="L300" s="76"/>
      <c r="M300" s="76"/>
      <c r="N300" s="76"/>
      <c r="O300" s="76"/>
      <c r="P300" s="76"/>
      <c r="Q300" s="76"/>
      <c r="R300" s="76"/>
      <c r="S300" s="76"/>
      <c r="T300" s="76"/>
      <c r="U300" s="53"/>
      <c r="AA300" s="27"/>
    </row>
    <row r="301" spans="1:27" hidden="1"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hidden="1"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hidden="1"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hidden="1"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hidden="1"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hidden="1"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hidden="1"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hidden="1"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hidden="1"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hidden="1"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hidden="1"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hidden="1"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2014</v>
      </c>
      <c r="J323" s="76">
        <v>2014</v>
      </c>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v>240121</v>
      </c>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v>860</v>
      </c>
      <c r="J325" s="79">
        <v>3297</v>
      </c>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v>47</v>
      </c>
      <c r="J326" s="79">
        <v>101</v>
      </c>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v>813</v>
      </c>
      <c r="J327" s="79">
        <v>3196</v>
      </c>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v>86</v>
      </c>
      <c r="J328" s="79">
        <v>176</v>
      </c>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t="s">
        <v>740</v>
      </c>
      <c r="J337" s="174"/>
      <c r="K337" s="173" t="s">
        <v>740</v>
      </c>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t="s">
        <v>741</v>
      </c>
      <c r="J339" s="174"/>
      <c r="K339" s="173" t="s">
        <v>741</v>
      </c>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hidden="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hidden="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hidden="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hidden="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hidden="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hidden="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hidden="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hidden="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hidden="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hidden="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hidden="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hidden="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hidden="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hidden="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hidden="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hidden="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t="s">
        <v>692</v>
      </c>
      <c r="D371" s="174"/>
      <c r="E371" s="173" t="s">
        <v>739</v>
      </c>
      <c r="F371" s="174"/>
      <c r="G371" s="178">
        <v>2012</v>
      </c>
      <c r="H371" s="179"/>
      <c r="I371" s="178" t="s">
        <v>674</v>
      </c>
      <c r="J371" s="179"/>
      <c r="K371" s="178"/>
      <c r="L371" s="179"/>
      <c r="M371" s="178" t="s">
        <v>678</v>
      </c>
      <c r="N371" s="179"/>
      <c r="O371" s="178"/>
      <c r="P371" s="179"/>
      <c r="Q371" s="178">
        <v>435.2</v>
      </c>
      <c r="R371" s="179"/>
      <c r="S371" s="46"/>
      <c r="T371" s="46"/>
      <c r="U371" s="53"/>
      <c r="AA371" s="27"/>
    </row>
    <row r="372" spans="1:27" ht="21" x14ac:dyDescent="0.25">
      <c r="A372" s="53"/>
      <c r="B372" s="1"/>
      <c r="C372" s="173" t="s">
        <v>692</v>
      </c>
      <c r="D372" s="174"/>
      <c r="E372" s="173" t="s">
        <v>748</v>
      </c>
      <c r="F372" s="174"/>
      <c r="G372" s="178">
        <v>2012</v>
      </c>
      <c r="H372" s="179"/>
      <c r="I372" s="178" t="s">
        <v>674</v>
      </c>
      <c r="J372" s="179"/>
      <c r="K372" s="178"/>
      <c r="L372" s="179"/>
      <c r="M372" s="178" t="s">
        <v>678</v>
      </c>
      <c r="N372" s="179"/>
      <c r="O372" s="178"/>
      <c r="P372" s="179"/>
      <c r="Q372" s="178">
        <v>437.4</v>
      </c>
      <c r="R372" s="179"/>
      <c r="S372" s="46"/>
      <c r="T372" s="46"/>
      <c r="U372" s="53"/>
      <c r="AA372" s="27"/>
    </row>
    <row r="373" spans="1:27" ht="21" x14ac:dyDescent="0.25">
      <c r="A373" s="53"/>
      <c r="B373" s="1"/>
      <c r="C373" s="173" t="s">
        <v>693</v>
      </c>
      <c r="D373" s="174"/>
      <c r="E373" s="173" t="s">
        <v>739</v>
      </c>
      <c r="F373" s="174"/>
      <c r="G373" s="178">
        <v>2012</v>
      </c>
      <c r="H373" s="179"/>
      <c r="I373" s="178" t="s">
        <v>674</v>
      </c>
      <c r="J373" s="179"/>
      <c r="K373" s="178"/>
      <c r="L373" s="179"/>
      <c r="M373" s="178" t="s">
        <v>678</v>
      </c>
      <c r="N373" s="179"/>
      <c r="O373" s="178"/>
      <c r="P373" s="179"/>
      <c r="Q373" s="178">
        <v>403.5</v>
      </c>
      <c r="R373" s="179"/>
      <c r="S373" s="46"/>
      <c r="T373" s="46"/>
      <c r="U373" s="53"/>
      <c r="AA373" s="27"/>
    </row>
    <row r="374" spans="1:27" ht="21" x14ac:dyDescent="0.25">
      <c r="A374" s="53"/>
      <c r="B374" s="1"/>
      <c r="C374" s="173" t="s">
        <v>693</v>
      </c>
      <c r="D374" s="174"/>
      <c r="E374" s="173" t="s">
        <v>748</v>
      </c>
      <c r="F374" s="174"/>
      <c r="G374" s="178">
        <v>2012</v>
      </c>
      <c r="H374" s="179"/>
      <c r="I374" s="178" t="s">
        <v>674</v>
      </c>
      <c r="J374" s="179"/>
      <c r="K374" s="178"/>
      <c r="L374" s="179"/>
      <c r="M374" s="178" t="s">
        <v>678</v>
      </c>
      <c r="N374" s="179"/>
      <c r="O374" s="178"/>
      <c r="P374" s="179"/>
      <c r="Q374" s="178">
        <v>405.8</v>
      </c>
      <c r="R374" s="179"/>
      <c r="S374" s="46"/>
      <c r="T374" s="46"/>
      <c r="U374" s="53"/>
      <c r="AA374" s="27"/>
    </row>
    <row r="375" spans="1:27" ht="21" hidden="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hidden="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hidden="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hidden="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hidden="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hidden="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hidden="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hidden="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hidden="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hidden="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hidden="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hidden="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hidden="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hidden="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hidden="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hidden="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t="s">
        <v>692</v>
      </c>
      <c r="D403" s="174"/>
      <c r="E403" s="173" t="s">
        <v>739</v>
      </c>
      <c r="F403" s="174"/>
      <c r="G403" s="178">
        <v>2012</v>
      </c>
      <c r="H403" s="179"/>
      <c r="I403" s="178" t="s">
        <v>674</v>
      </c>
      <c r="J403" s="179"/>
      <c r="K403" s="178"/>
      <c r="L403" s="179"/>
      <c r="M403" s="178" t="s">
        <v>687</v>
      </c>
      <c r="N403" s="179"/>
      <c r="O403" s="178"/>
      <c r="P403" s="179"/>
      <c r="Q403" s="178" t="s">
        <v>944</v>
      </c>
      <c r="R403" s="179"/>
      <c r="S403" s="46"/>
      <c r="T403" s="46"/>
      <c r="U403" s="53"/>
      <c r="AA403" s="27"/>
    </row>
    <row r="404" spans="1:27" ht="21" x14ac:dyDescent="0.25">
      <c r="A404" s="53"/>
      <c r="B404" s="1"/>
      <c r="C404" s="173" t="s">
        <v>692</v>
      </c>
      <c r="D404" s="174"/>
      <c r="E404" s="173" t="s">
        <v>748</v>
      </c>
      <c r="F404" s="174"/>
      <c r="G404" s="178">
        <v>2012</v>
      </c>
      <c r="H404" s="179"/>
      <c r="I404" s="178" t="s">
        <v>674</v>
      </c>
      <c r="J404" s="179"/>
      <c r="K404" s="178"/>
      <c r="L404" s="179"/>
      <c r="M404" s="178" t="s">
        <v>687</v>
      </c>
      <c r="N404" s="179"/>
      <c r="O404" s="178"/>
      <c r="P404" s="179"/>
      <c r="Q404" s="178" t="s">
        <v>945</v>
      </c>
      <c r="R404" s="179"/>
      <c r="S404" s="46"/>
      <c r="T404" s="46"/>
      <c r="U404" s="53"/>
      <c r="AA404" s="27"/>
    </row>
    <row r="405" spans="1:27" ht="21" x14ac:dyDescent="0.25">
      <c r="A405" s="53"/>
      <c r="B405" s="1"/>
      <c r="C405" s="173" t="s">
        <v>693</v>
      </c>
      <c r="D405" s="174"/>
      <c r="E405" s="173" t="s">
        <v>739</v>
      </c>
      <c r="F405" s="174"/>
      <c r="G405" s="178">
        <v>2012</v>
      </c>
      <c r="H405" s="179"/>
      <c r="I405" s="178" t="s">
        <v>674</v>
      </c>
      <c r="J405" s="179"/>
      <c r="K405" s="178"/>
      <c r="L405" s="179"/>
      <c r="M405" s="178" t="s">
        <v>687</v>
      </c>
      <c r="N405" s="179"/>
      <c r="O405" s="178"/>
      <c r="P405" s="179"/>
      <c r="Q405" s="178" t="s">
        <v>944</v>
      </c>
      <c r="R405" s="179"/>
      <c r="S405" s="46"/>
      <c r="T405" s="46"/>
      <c r="U405" s="53"/>
      <c r="AA405" s="27"/>
    </row>
    <row r="406" spans="1:27" ht="21" x14ac:dyDescent="0.25">
      <c r="A406" s="53"/>
      <c r="B406" s="1"/>
      <c r="C406" s="173" t="s">
        <v>693</v>
      </c>
      <c r="D406" s="174"/>
      <c r="E406" s="173" t="s">
        <v>748</v>
      </c>
      <c r="F406" s="174"/>
      <c r="G406" s="178">
        <v>2012</v>
      </c>
      <c r="H406" s="179"/>
      <c r="I406" s="178" t="s">
        <v>674</v>
      </c>
      <c r="J406" s="179"/>
      <c r="K406" s="178"/>
      <c r="L406" s="179"/>
      <c r="M406" s="178" t="s">
        <v>687</v>
      </c>
      <c r="N406" s="179"/>
      <c r="O406" s="178"/>
      <c r="P406" s="179"/>
      <c r="Q406" s="178" t="s">
        <v>945</v>
      </c>
      <c r="R406" s="179"/>
      <c r="S406" s="46"/>
      <c r="T406" s="46"/>
      <c r="U406" s="53"/>
      <c r="AA406" s="27"/>
    </row>
    <row r="407" spans="1:27" ht="21" hidden="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hidden="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hidden="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hidden="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hidden="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hidden="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hidden="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hidden="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hidden="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hidden="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hidden="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hidden="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hidden="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hidden="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hidden="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hidden="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t="s">
        <v>600</v>
      </c>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t="s">
        <v>600</v>
      </c>
      <c r="J433" s="79" t="s">
        <v>600</v>
      </c>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t="s">
        <v>600</v>
      </c>
      <c r="J434" s="79" t="s">
        <v>600</v>
      </c>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t="s">
        <v>600</v>
      </c>
      <c r="J438" s="79" t="s">
        <v>600</v>
      </c>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t="s">
        <v>946</v>
      </c>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IF(OR(ISBLANK('S1.2_CNA_List'!$C$10),'S1.2_CNA_List'!$C$10="Other"),IF(ISBLANK('S1.2_CNA_List'!$D$10),"",'S1.2_CNA_List'!$D$10),'S1.2_CNA_List'!$C$10)</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IF(OR(ISBLANK('S1.2_CNA_List'!$C$11),'S1.2_CNA_List'!$C$11="Other"),IF(ISBLANK('S1.2_CNA_List'!$D$11),"",'S1.2_CNA_List'!$D$11),'S1.2_CNA_List'!$C$11)</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IF(OR(ISBLANK('S1.2_CNA_List'!$C$12),'S1.2_CNA_List'!$C$12="Other"),IF(ISBLANK('S1.2_CNA_List'!$D$12),"",'S1.2_CNA_List'!$D$12),'S1.2_CNA_List'!$C$12)</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7" t="s">
        <v>820</v>
      </c>
      <c r="E1" s="147"/>
      <c r="F1" s="147"/>
      <c r="G1" s="147"/>
      <c r="H1" s="147"/>
      <c r="I1" s="147"/>
      <c r="J1" s="147"/>
      <c r="K1" s="147"/>
      <c r="L1" s="147"/>
      <c r="M1" s="147"/>
    </row>
    <row r="2" spans="1:13" ht="15.6" customHeight="1" x14ac:dyDescent="0.25">
      <c r="A2" s="15" t="s">
        <v>19</v>
      </c>
      <c r="B2" s="19">
        <v>137</v>
      </c>
      <c r="C2" s="20"/>
      <c r="D2" s="20"/>
      <c r="E2" s="20"/>
      <c r="F2" s="20"/>
      <c r="G2" s="20"/>
      <c r="H2" s="20"/>
      <c r="I2" s="20"/>
      <c r="J2" s="20"/>
      <c r="K2" s="20"/>
      <c r="L2" s="20"/>
      <c r="M2" s="21"/>
    </row>
    <row r="3" spans="1:13" ht="21" customHeight="1" x14ac:dyDescent="0.25">
      <c r="C3" s="20"/>
      <c r="D3" s="148" t="s">
        <v>20</v>
      </c>
      <c r="E3" s="149"/>
      <c r="F3" s="22"/>
      <c r="G3" s="22"/>
      <c r="H3" s="150" t="s">
        <v>761</v>
      </c>
      <c r="I3" s="151"/>
      <c r="J3" s="152"/>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48" t="s">
        <v>457</v>
      </c>
      <c r="E5" s="149"/>
      <c r="F5" s="22"/>
      <c r="G5" s="22"/>
      <c r="H5" s="144" t="str">
        <f>VLOOKUP(B2,VAL_Drop_Down_Lists!$A$3:$C$214,2,FALSE)</f>
        <v>NE</v>
      </c>
      <c r="I5" s="144"/>
      <c r="J5" s="144"/>
      <c r="K5" s="144"/>
      <c r="L5" s="37"/>
      <c r="M5" s="21"/>
    </row>
    <row r="6" spans="1:13" ht="21" customHeight="1" x14ac:dyDescent="0.25">
      <c r="C6" s="20"/>
      <c r="D6" s="21"/>
      <c r="E6" s="21"/>
      <c r="F6" s="20"/>
      <c r="G6" s="20"/>
      <c r="H6" s="20"/>
      <c r="I6" s="20"/>
      <c r="J6" s="20"/>
      <c r="K6" s="20"/>
      <c r="L6" s="20"/>
      <c r="M6" s="21"/>
    </row>
    <row r="7" spans="1:13" ht="27.75" customHeight="1" x14ac:dyDescent="0.25">
      <c r="C7" s="20"/>
      <c r="D7" s="153" t="s">
        <v>460</v>
      </c>
      <c r="E7" s="153"/>
      <c r="F7" s="153"/>
      <c r="G7" s="153"/>
      <c r="H7" s="153"/>
      <c r="I7" s="153"/>
      <c r="J7" s="153"/>
      <c r="K7" s="153"/>
      <c r="L7" s="153"/>
      <c r="M7" s="21"/>
    </row>
    <row r="8" spans="1:13" ht="21" x14ac:dyDescent="0.25">
      <c r="C8" s="20"/>
      <c r="D8" s="146" t="s">
        <v>891</v>
      </c>
      <c r="E8" s="146"/>
      <c r="F8" s="146"/>
      <c r="G8" s="146"/>
      <c r="H8" s="146"/>
      <c r="I8" s="146"/>
      <c r="J8" s="146"/>
      <c r="K8" s="146"/>
      <c r="L8" s="146"/>
      <c r="M8" s="21"/>
    </row>
    <row r="9" spans="1:13" ht="21" customHeight="1" x14ac:dyDescent="0.25">
      <c r="C9" s="20"/>
      <c r="D9" s="143" t="s">
        <v>22</v>
      </c>
      <c r="E9" s="143"/>
      <c r="F9" s="22"/>
      <c r="G9" s="22"/>
      <c r="H9" s="144"/>
      <c r="I9" s="144"/>
      <c r="J9" s="144"/>
      <c r="K9" s="144"/>
      <c r="L9" s="144"/>
      <c r="M9" s="21"/>
    </row>
    <row r="10" spans="1:13" ht="21" customHeight="1" x14ac:dyDescent="0.25">
      <c r="C10" s="20"/>
      <c r="D10" s="143" t="s">
        <v>23</v>
      </c>
      <c r="E10" s="143"/>
      <c r="F10" s="22"/>
      <c r="G10" s="22"/>
      <c r="H10" s="144"/>
      <c r="I10" s="144"/>
      <c r="J10" s="144"/>
      <c r="K10" s="144"/>
      <c r="L10" s="144"/>
      <c r="M10" s="21"/>
    </row>
    <row r="11" spans="1:13" ht="21" customHeight="1" x14ac:dyDescent="0.25">
      <c r="C11" s="20"/>
      <c r="D11" s="143" t="s">
        <v>24</v>
      </c>
      <c r="E11" s="143"/>
      <c r="F11" s="22"/>
      <c r="G11" s="22"/>
      <c r="H11" s="144"/>
      <c r="I11" s="144"/>
      <c r="J11" s="144"/>
      <c r="K11" s="144"/>
      <c r="L11" s="144"/>
      <c r="M11" s="21"/>
    </row>
    <row r="12" spans="1:13" ht="21" customHeight="1" x14ac:dyDescent="0.25">
      <c r="C12" s="20"/>
      <c r="D12" s="143" t="s">
        <v>0</v>
      </c>
      <c r="E12" s="143"/>
      <c r="F12" s="22"/>
      <c r="G12" s="22"/>
      <c r="H12" s="144"/>
      <c r="I12" s="144"/>
      <c r="J12" s="144"/>
      <c r="K12" s="144"/>
      <c r="L12" s="144"/>
      <c r="M12" s="21"/>
    </row>
    <row r="13" spans="1:13" ht="21" customHeight="1" x14ac:dyDescent="0.25">
      <c r="C13" s="20"/>
      <c r="D13" s="143" t="s">
        <v>25</v>
      </c>
      <c r="E13" s="143"/>
      <c r="F13" s="22"/>
      <c r="G13" s="22"/>
      <c r="H13" s="145"/>
      <c r="I13" s="144"/>
      <c r="J13" s="144"/>
      <c r="K13" s="144"/>
      <c r="L13" s="144"/>
      <c r="M13" s="21"/>
    </row>
    <row r="14" spans="1:13" ht="21" customHeight="1" x14ac:dyDescent="0.25">
      <c r="C14" s="20"/>
      <c r="D14" s="143" t="s">
        <v>26</v>
      </c>
      <c r="E14" s="143"/>
      <c r="F14" s="22"/>
      <c r="G14" s="22"/>
      <c r="H14" s="144"/>
      <c r="I14" s="144"/>
      <c r="J14" s="144"/>
      <c r="K14" s="144"/>
      <c r="L14" s="144"/>
      <c r="M14" s="21"/>
    </row>
    <row r="15" spans="1:13" ht="21" customHeight="1" x14ac:dyDescent="0.25">
      <c r="C15" s="20"/>
      <c r="D15" s="141" t="s">
        <v>27</v>
      </c>
      <c r="E15" s="142"/>
      <c r="F15" s="22"/>
      <c r="G15" s="22"/>
      <c r="H15" s="138"/>
      <c r="I15" s="139"/>
      <c r="J15" s="139"/>
      <c r="K15" s="139"/>
      <c r="L15" s="140"/>
      <c r="M15" s="21"/>
    </row>
    <row r="16" spans="1:13" ht="11.65" customHeight="1" x14ac:dyDescent="0.25">
      <c r="C16" s="20"/>
      <c r="D16" s="20"/>
      <c r="E16" s="20"/>
      <c r="F16" s="20"/>
      <c r="G16" s="20"/>
      <c r="H16" s="20"/>
      <c r="I16" s="20"/>
      <c r="J16" s="20"/>
      <c r="K16" s="20"/>
      <c r="L16" s="20"/>
      <c r="M16" s="21"/>
    </row>
    <row r="17" spans="3:13" ht="21" x14ac:dyDescent="0.25">
      <c r="C17" s="20"/>
      <c r="D17" s="146" t="s">
        <v>890</v>
      </c>
      <c r="E17" s="146"/>
      <c r="F17" s="146"/>
      <c r="G17" s="146"/>
      <c r="H17" s="146"/>
      <c r="I17" s="146"/>
      <c r="J17" s="146"/>
      <c r="K17" s="146"/>
      <c r="L17" s="146"/>
      <c r="M17" s="21"/>
    </row>
    <row r="18" spans="3:13" ht="21" customHeight="1" x14ac:dyDescent="0.25">
      <c r="C18" s="20"/>
      <c r="D18" s="143" t="s">
        <v>22</v>
      </c>
      <c r="E18" s="143"/>
      <c r="F18" s="22"/>
      <c r="G18" s="22"/>
      <c r="H18" s="144"/>
      <c r="I18" s="144"/>
      <c r="J18" s="144"/>
      <c r="K18" s="144"/>
      <c r="L18" s="144"/>
      <c r="M18" s="21"/>
    </row>
    <row r="19" spans="3:13" ht="21" customHeight="1" x14ac:dyDescent="0.25">
      <c r="C19" s="20"/>
      <c r="D19" s="143" t="s">
        <v>23</v>
      </c>
      <c r="E19" s="143"/>
      <c r="F19" s="22"/>
      <c r="G19" s="22"/>
      <c r="H19" s="144"/>
      <c r="I19" s="144"/>
      <c r="J19" s="144"/>
      <c r="K19" s="144"/>
      <c r="L19" s="144"/>
      <c r="M19" s="21"/>
    </row>
    <row r="20" spans="3:13" ht="21" customHeight="1" x14ac:dyDescent="0.25">
      <c r="C20" s="20"/>
      <c r="D20" s="143" t="s">
        <v>24</v>
      </c>
      <c r="E20" s="143"/>
      <c r="F20" s="22"/>
      <c r="G20" s="22"/>
      <c r="H20" s="144"/>
      <c r="I20" s="144"/>
      <c r="J20" s="144"/>
      <c r="K20" s="144"/>
      <c r="L20" s="144"/>
      <c r="M20" s="21"/>
    </row>
    <row r="21" spans="3:13" ht="21" customHeight="1" x14ac:dyDescent="0.25">
      <c r="C21" s="20"/>
      <c r="D21" s="143" t="s">
        <v>0</v>
      </c>
      <c r="E21" s="143"/>
      <c r="F21" s="22"/>
      <c r="G21" s="22"/>
      <c r="H21" s="144"/>
      <c r="I21" s="144"/>
      <c r="J21" s="144"/>
      <c r="K21" s="144"/>
      <c r="L21" s="144"/>
      <c r="M21" s="21"/>
    </row>
    <row r="22" spans="3:13" ht="21" customHeight="1" x14ac:dyDescent="0.25">
      <c r="C22" s="20"/>
      <c r="D22" s="143" t="s">
        <v>25</v>
      </c>
      <c r="E22" s="143"/>
      <c r="F22" s="22"/>
      <c r="G22" s="22"/>
      <c r="H22" s="145"/>
      <c r="I22" s="144"/>
      <c r="J22" s="144"/>
      <c r="K22" s="144"/>
      <c r="L22" s="144"/>
      <c r="M22" s="21"/>
    </row>
    <row r="23" spans="3:13" ht="21" customHeight="1" x14ac:dyDescent="0.25">
      <c r="C23" s="20"/>
      <c r="D23" s="143" t="s">
        <v>26</v>
      </c>
      <c r="E23" s="143"/>
      <c r="F23" s="22"/>
      <c r="G23" s="22"/>
      <c r="H23" s="144"/>
      <c r="I23" s="144"/>
      <c r="J23" s="144"/>
      <c r="K23" s="144"/>
      <c r="L23" s="144"/>
      <c r="M23" s="21"/>
    </row>
    <row r="24" spans="3:13" ht="21" customHeight="1" x14ac:dyDescent="0.25">
      <c r="C24" s="20"/>
      <c r="D24" s="141" t="s">
        <v>27</v>
      </c>
      <c r="E24" s="142"/>
      <c r="F24" s="22"/>
      <c r="G24" s="22"/>
      <c r="H24" s="138"/>
      <c r="I24" s="139"/>
      <c r="J24" s="139"/>
      <c r="K24" s="139"/>
      <c r="L24" s="140"/>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D11:E11"/>
    <mergeCell ref="H11:L11"/>
    <mergeCell ref="D1:M1"/>
    <mergeCell ref="D3:E3"/>
    <mergeCell ref="H3:J3"/>
    <mergeCell ref="D7:L7"/>
    <mergeCell ref="D8:L8"/>
    <mergeCell ref="D9:E9"/>
    <mergeCell ref="H9:L9"/>
    <mergeCell ref="D10:E10"/>
    <mergeCell ref="H10:L10"/>
    <mergeCell ref="D5:E5"/>
    <mergeCell ref="H5:K5"/>
    <mergeCell ref="D15:E15"/>
    <mergeCell ref="H15:L15"/>
    <mergeCell ref="D17:L17"/>
    <mergeCell ref="D18:E18"/>
    <mergeCell ref="H18:L18"/>
    <mergeCell ref="D12:E12"/>
    <mergeCell ref="H12:L12"/>
    <mergeCell ref="D13:E13"/>
    <mergeCell ref="H13:L13"/>
    <mergeCell ref="D14:E14"/>
    <mergeCell ref="H14:L14"/>
    <mergeCell ref="H24:L24"/>
    <mergeCell ref="D24:E24"/>
    <mergeCell ref="D23:E23"/>
    <mergeCell ref="H23:L23"/>
    <mergeCell ref="D19:E19"/>
    <mergeCell ref="H19:L19"/>
    <mergeCell ref="D20:E20"/>
    <mergeCell ref="H20:L20"/>
    <mergeCell ref="D21:E21"/>
    <mergeCell ref="H21:L21"/>
    <mergeCell ref="D22:E22"/>
    <mergeCell ref="H22:L22"/>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IF(OR(ISBLANK('S1.2_CNA_List'!$C$13),'S1.2_CNA_List'!$C$13="Other"),IF(ISBLANK('S1.2_CNA_List'!$D$13),"",'S1.2_CNA_List'!$D$13),'S1.2_CNA_List'!$C$13)</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IF(OR(ISBLANK('S1.2_CNA_List'!$C$14),'S1.2_CNA_List'!$C$14="Other"),IF(ISBLANK('S1.2_CNA_List'!$D$14),"",'S1.2_CNA_List'!$D$14),'S1.2_CNA_List'!$C$14)</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IF(OR(ISBLANK('S1.2_CNA_List'!$C$15),'S1.2_CNA_List'!$C$15="Other"),IF(ISBLANK('S1.2_CNA_List'!$D$15),"",'S1.2_CNA_List'!$D$15),'S1.2_CNA_List'!$C$15)</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IF(OR(ISBLANK('S1.2_CNA_List'!$C$16),'S1.2_CNA_List'!$C$16="Other"),IF(ISBLANK('S1.2_CNA_List'!$D$16),"",'S1.2_CNA_List'!$D$16),'S1.2_CNA_List'!$C$16)</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IF(OR(ISBLANK('S1.2_CNA_List'!$C$17),'S1.2_CNA_List'!$C$17="Other"),IF(ISBLANK('S1.2_CNA_List'!$D$17),"",'S1.2_CNA_List'!$D$17),'S1.2_CNA_List'!$C$17)</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workbookViewId="0">
      <selection activeCell="K1" sqref="K1"/>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32" t="s">
        <v>29</v>
      </c>
      <c r="B1" s="232"/>
      <c r="C1" s="232"/>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1" t="s">
        <v>886</v>
      </c>
      <c r="C3" s="161"/>
      <c r="D3" s="161"/>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4" t="s">
        <v>469</v>
      </c>
      <c r="C6" s="155" t="s">
        <v>601</v>
      </c>
      <c r="D6" s="156"/>
      <c r="E6" s="52"/>
    </row>
    <row r="7" spans="1:6" ht="45" customHeight="1" x14ac:dyDescent="0.25">
      <c r="A7" s="53"/>
      <c r="B7" s="154"/>
      <c r="C7" s="157"/>
      <c r="D7" s="158"/>
      <c r="E7" s="52"/>
      <c r="F7" s="68"/>
    </row>
    <row r="8" spans="1:6" x14ac:dyDescent="0.25">
      <c r="A8" s="53"/>
      <c r="B8" s="67" t="s">
        <v>470</v>
      </c>
      <c r="C8" s="162" t="s">
        <v>938</v>
      </c>
      <c r="D8" s="163"/>
      <c r="E8" s="44"/>
    </row>
    <row r="9" spans="1:6" x14ac:dyDescent="0.25">
      <c r="A9" s="53"/>
      <c r="B9" s="67" t="s">
        <v>471</v>
      </c>
      <c r="C9" s="162" t="s">
        <v>939</v>
      </c>
      <c r="D9" s="163"/>
      <c r="E9" s="44"/>
    </row>
    <row r="10" spans="1:6" x14ac:dyDescent="0.25">
      <c r="A10" s="53"/>
      <c r="B10" s="67" t="s">
        <v>472</v>
      </c>
      <c r="C10" s="162" t="s">
        <v>940</v>
      </c>
      <c r="D10" s="163"/>
      <c r="E10" s="44"/>
    </row>
    <row r="11" spans="1:6" x14ac:dyDescent="0.25">
      <c r="A11" s="53"/>
      <c r="B11" s="67" t="s">
        <v>473</v>
      </c>
      <c r="C11" s="162" t="s">
        <v>941</v>
      </c>
      <c r="D11" s="163"/>
      <c r="E11" s="44"/>
    </row>
    <row r="12" spans="1:6" x14ac:dyDescent="0.25">
      <c r="A12" s="53"/>
      <c r="B12" s="67" t="s">
        <v>474</v>
      </c>
      <c r="C12" s="162"/>
      <c r="D12" s="163"/>
      <c r="E12" s="44"/>
    </row>
    <row r="13" spans="1:6" x14ac:dyDescent="0.25">
      <c r="A13" s="53"/>
      <c r="B13" s="67" t="s">
        <v>475</v>
      </c>
      <c r="C13" s="162"/>
      <c r="D13" s="163"/>
      <c r="E13" s="44"/>
    </row>
    <row r="14" spans="1:6" x14ac:dyDescent="0.25">
      <c r="A14" s="53"/>
      <c r="B14" s="67" t="s">
        <v>476</v>
      </c>
      <c r="C14" s="162"/>
      <c r="D14" s="163"/>
      <c r="E14" s="44"/>
    </row>
    <row r="15" spans="1:6" x14ac:dyDescent="0.25">
      <c r="A15" s="53"/>
      <c r="B15" s="67" t="s">
        <v>477</v>
      </c>
      <c r="C15" s="162"/>
      <c r="D15" s="163"/>
      <c r="E15" s="44"/>
    </row>
    <row r="16" spans="1:6" x14ac:dyDescent="0.25">
      <c r="A16" s="53"/>
      <c r="B16" s="67" t="s">
        <v>478</v>
      </c>
      <c r="C16" s="162"/>
      <c r="D16" s="163"/>
      <c r="E16" s="44"/>
    </row>
    <row r="17" spans="1:5" x14ac:dyDescent="0.25">
      <c r="A17" s="53"/>
      <c r="B17" s="67" t="s">
        <v>479</v>
      </c>
      <c r="C17" s="162"/>
      <c r="D17" s="163"/>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heetViews>
  <sheetFormatPr defaultColWidth="9.28515625" defaultRowHeight="15" x14ac:dyDescent="0.25"/>
  <cols>
    <col min="1" max="1" width="3.7109375" style="18" customWidth="1"/>
    <col min="2" max="2" width="15.5703125" style="18" customWidth="1"/>
    <col min="3" max="3" width="62.710937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65" t="s">
        <v>933</v>
      </c>
      <c r="C3" s="165"/>
      <c r="D3" s="165"/>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4" t="s">
        <v>469</v>
      </c>
      <c r="C6" s="164" t="s">
        <v>898</v>
      </c>
      <c r="D6" s="164"/>
      <c r="E6" s="52"/>
    </row>
    <row r="7" spans="1:6" ht="45" customHeight="1" x14ac:dyDescent="0.25">
      <c r="A7" s="53"/>
      <c r="B7" s="154"/>
      <c r="C7" s="66" t="s">
        <v>568</v>
      </c>
      <c r="D7" s="66" t="s">
        <v>570</v>
      </c>
      <c r="E7" s="52"/>
    </row>
    <row r="8" spans="1:6" x14ac:dyDescent="0.25">
      <c r="A8" s="53"/>
      <c r="B8" s="67" t="s">
        <v>481</v>
      </c>
      <c r="C8" s="71" t="s">
        <v>713</v>
      </c>
      <c r="D8" s="71"/>
      <c r="E8" s="44"/>
      <c r="F8" s="62"/>
    </row>
    <row r="9" spans="1:6" x14ac:dyDescent="0.25">
      <c r="A9" s="53"/>
      <c r="B9" s="67" t="s">
        <v>482</v>
      </c>
      <c r="C9" s="71" t="s">
        <v>717</v>
      </c>
      <c r="D9" s="71"/>
      <c r="E9" s="44"/>
    </row>
    <row r="10" spans="1:6" x14ac:dyDescent="0.25">
      <c r="A10" s="53"/>
      <c r="B10" s="67" t="s">
        <v>483</v>
      </c>
      <c r="C10" s="71"/>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SheetLayoutView="40" workbookViewId="0">
      <pane ySplit="4" topLeftCell="A5" activePane="bottomLeft" state="frozen"/>
      <selection activeCell="G76" sqref="G76"/>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IF(ISBLANK('S1.1_NA_List'!$C$8),"",'S1.1_NA_List'!$C$8)</f>
        <v>Évaluation nationale des acquis des élèves du primaire (EAEP)</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942</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942</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t="s">
        <v>578</v>
      </c>
      <c r="D114" s="208"/>
      <c r="E114" s="174"/>
      <c r="F114" s="207"/>
      <c r="G114" s="207"/>
      <c r="H114" s="207"/>
      <c r="I114" s="173" t="s">
        <v>585</v>
      </c>
      <c r="J114" s="208"/>
      <c r="K114" s="174"/>
      <c r="L114" s="207"/>
      <c r="M114" s="207"/>
      <c r="N114" s="207"/>
      <c r="O114" s="46"/>
      <c r="P114" s="46"/>
      <c r="Q114" s="46"/>
      <c r="R114" s="46"/>
      <c r="S114" s="46"/>
      <c r="T114" s="46"/>
      <c r="U114" s="53"/>
      <c r="AA114" s="27"/>
    </row>
    <row r="115" spans="1:27" ht="21" x14ac:dyDescent="0.25">
      <c r="A115" s="53"/>
      <c r="B115" s="1"/>
      <c r="C115" s="173" t="s">
        <v>590</v>
      </c>
      <c r="D115" s="208"/>
      <c r="E115" s="174"/>
      <c r="F115" s="207"/>
      <c r="G115" s="207"/>
      <c r="H115" s="207"/>
      <c r="I115" s="173" t="s">
        <v>585</v>
      </c>
      <c r="J115" s="208"/>
      <c r="K115" s="174"/>
      <c r="L115" s="207"/>
      <c r="M115" s="207"/>
      <c r="N115" s="207"/>
      <c r="O115" s="46"/>
      <c r="P115" s="46"/>
      <c r="Q115" s="46"/>
      <c r="R115" s="46"/>
      <c r="S115" s="46"/>
      <c r="T115" s="46"/>
      <c r="U115" s="53"/>
      <c r="AA115" s="27"/>
    </row>
    <row r="116" spans="1:27" ht="21" x14ac:dyDescent="0.25">
      <c r="A116" s="53"/>
      <c r="B116" s="1"/>
      <c r="C116" s="173" t="s">
        <v>584</v>
      </c>
      <c r="D116" s="208"/>
      <c r="E116" s="174"/>
      <c r="F116" s="207" t="s">
        <v>950</v>
      </c>
      <c r="G116" s="207"/>
      <c r="H116" s="207"/>
      <c r="I116" s="173" t="s">
        <v>585</v>
      </c>
      <c r="J116" s="208"/>
      <c r="K116" s="174"/>
      <c r="L116" s="207"/>
      <c r="M116" s="207"/>
      <c r="N116" s="207"/>
      <c r="O116" s="46"/>
      <c r="P116" s="46"/>
      <c r="Q116" s="46"/>
      <c r="R116" s="46"/>
      <c r="S116" s="46"/>
      <c r="T116" s="46"/>
      <c r="U116" s="53"/>
      <c r="AA116" s="27"/>
    </row>
    <row r="117" spans="1:27" ht="21" hidden="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hidden="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hidden="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hidden="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hidden="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hidden="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hidden="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hidden="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hidden="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hidden="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hidden="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hidden="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hidden="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hidden="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hidden="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hidden="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hidden="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0</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t="b">
        <v>1</v>
      </c>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2</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2</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3</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t="s">
        <v>600</v>
      </c>
      <c r="K206" s="100" t="s">
        <v>600</v>
      </c>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t="s">
        <v>600</v>
      </c>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t="s">
        <v>600</v>
      </c>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t="s">
        <v>600</v>
      </c>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t="s">
        <v>600</v>
      </c>
      <c r="J283" s="79" t="s">
        <v>600</v>
      </c>
      <c r="K283" s="79" t="s">
        <v>600</v>
      </c>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64.5" customHeight="1"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t="s">
        <v>668</v>
      </c>
      <c r="F293" s="179"/>
      <c r="G293" s="178"/>
      <c r="H293" s="179"/>
      <c r="I293" s="76"/>
      <c r="J293" s="76"/>
      <c r="K293" s="76"/>
      <c r="L293" s="76"/>
      <c r="M293" s="76" t="s">
        <v>600</v>
      </c>
      <c r="N293" s="76"/>
      <c r="O293" s="76"/>
      <c r="P293" s="76"/>
      <c r="Q293" s="76"/>
      <c r="R293" s="76"/>
      <c r="S293" s="76"/>
      <c r="T293" s="76"/>
      <c r="U293" s="53"/>
      <c r="AA293" s="27"/>
    </row>
    <row r="294" spans="1:27" x14ac:dyDescent="0.25">
      <c r="A294" s="53"/>
      <c r="B294" s="1"/>
      <c r="C294" s="222"/>
      <c r="D294" s="80" t="s">
        <v>635</v>
      </c>
      <c r="E294" s="178" t="s">
        <v>669</v>
      </c>
      <c r="F294" s="179"/>
      <c r="G294" s="178"/>
      <c r="H294" s="179"/>
      <c r="I294" s="76"/>
      <c r="J294" s="76" t="s">
        <v>600</v>
      </c>
      <c r="K294" s="76"/>
      <c r="L294" s="76"/>
      <c r="M294" s="76"/>
      <c r="N294" s="76"/>
      <c r="O294" s="76"/>
      <c r="P294" s="76"/>
      <c r="Q294" s="76"/>
      <c r="R294" s="76"/>
      <c r="S294" s="76"/>
      <c r="T294" s="76"/>
      <c r="U294" s="53"/>
      <c r="AA294" s="27"/>
    </row>
    <row r="295" spans="1:27" x14ac:dyDescent="0.25">
      <c r="A295" s="53"/>
      <c r="B295" s="1"/>
      <c r="C295" s="222"/>
      <c r="D295" s="80" t="s">
        <v>636</v>
      </c>
      <c r="E295" s="178" t="s">
        <v>671</v>
      </c>
      <c r="F295" s="179"/>
      <c r="G295" s="178"/>
      <c r="H295" s="179"/>
      <c r="I295" s="76"/>
      <c r="J295" s="76" t="s">
        <v>600</v>
      </c>
      <c r="K295" s="76"/>
      <c r="L295" s="76"/>
      <c r="M295" s="76"/>
      <c r="N295" s="76"/>
      <c r="O295" s="76"/>
      <c r="P295" s="76"/>
      <c r="Q295" s="76"/>
      <c r="R295" s="76"/>
      <c r="S295" s="76"/>
      <c r="T295" s="76"/>
      <c r="U295" s="53"/>
      <c r="AA295" s="27"/>
    </row>
    <row r="296" spans="1:27" hidden="1"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hidden="1"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t="s">
        <v>668</v>
      </c>
      <c r="F298" s="179"/>
      <c r="G298" s="178"/>
      <c r="H298" s="179"/>
      <c r="I298" s="76"/>
      <c r="J298" s="76"/>
      <c r="K298" s="76"/>
      <c r="L298" s="76"/>
      <c r="M298" s="76" t="s">
        <v>600</v>
      </c>
      <c r="N298" s="76"/>
      <c r="O298" s="76"/>
      <c r="P298" s="76"/>
      <c r="Q298" s="76"/>
      <c r="R298" s="76"/>
      <c r="S298" s="76"/>
      <c r="T298" s="76"/>
      <c r="U298" s="53"/>
      <c r="AA298" s="27"/>
    </row>
    <row r="299" spans="1:27" x14ac:dyDescent="0.25">
      <c r="A299" s="53"/>
      <c r="B299" s="1"/>
      <c r="C299" s="222"/>
      <c r="D299" s="80" t="s">
        <v>635</v>
      </c>
      <c r="E299" s="178" t="s">
        <v>669</v>
      </c>
      <c r="F299" s="179"/>
      <c r="G299" s="178"/>
      <c r="H299" s="179"/>
      <c r="I299" s="76"/>
      <c r="J299" s="76" t="s">
        <v>600</v>
      </c>
      <c r="K299" s="76"/>
      <c r="L299" s="76"/>
      <c r="M299" s="76"/>
      <c r="N299" s="76"/>
      <c r="O299" s="76"/>
      <c r="P299" s="76"/>
      <c r="Q299" s="76"/>
      <c r="R299" s="76"/>
      <c r="S299" s="76"/>
      <c r="T299" s="76"/>
      <c r="U299" s="53"/>
      <c r="AA299" s="27"/>
    </row>
    <row r="300" spans="1:27" x14ac:dyDescent="0.25">
      <c r="A300" s="53"/>
      <c r="B300" s="1"/>
      <c r="C300" s="222"/>
      <c r="D300" s="80" t="s">
        <v>636</v>
      </c>
      <c r="E300" s="178" t="s">
        <v>671</v>
      </c>
      <c r="F300" s="179"/>
      <c r="G300" s="178"/>
      <c r="H300" s="179"/>
      <c r="I300" s="76"/>
      <c r="J300" s="76" t="s">
        <v>600</v>
      </c>
      <c r="K300" s="76"/>
      <c r="L300" s="76"/>
      <c r="M300" s="76"/>
      <c r="N300" s="76"/>
      <c r="O300" s="76"/>
      <c r="P300" s="76"/>
      <c r="Q300" s="76"/>
      <c r="R300" s="76"/>
      <c r="S300" s="76"/>
      <c r="T300" s="76"/>
      <c r="U300" s="53"/>
      <c r="AA300" s="27"/>
    </row>
    <row r="301" spans="1:27" hidden="1"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hidden="1"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t="s">
        <v>668</v>
      </c>
      <c r="F303" s="179"/>
      <c r="G303" s="178"/>
      <c r="H303" s="179"/>
      <c r="I303" s="76"/>
      <c r="J303" s="76"/>
      <c r="K303" s="76"/>
      <c r="L303" s="76"/>
      <c r="M303" s="76" t="s">
        <v>600</v>
      </c>
      <c r="N303" s="76"/>
      <c r="O303" s="76"/>
      <c r="P303" s="76"/>
      <c r="Q303" s="76"/>
      <c r="R303" s="76"/>
      <c r="S303" s="76"/>
      <c r="T303" s="76"/>
      <c r="U303" s="53"/>
      <c r="AA303" s="27"/>
    </row>
    <row r="304" spans="1:27" x14ac:dyDescent="0.25">
      <c r="A304" s="53"/>
      <c r="B304" s="1"/>
      <c r="C304" s="222"/>
      <c r="D304" s="80" t="s">
        <v>635</v>
      </c>
      <c r="E304" s="178" t="s">
        <v>669</v>
      </c>
      <c r="F304" s="179"/>
      <c r="G304" s="178"/>
      <c r="H304" s="179"/>
      <c r="I304" s="76"/>
      <c r="J304" s="76" t="s">
        <v>600</v>
      </c>
      <c r="K304" s="76"/>
      <c r="L304" s="76"/>
      <c r="M304" s="76"/>
      <c r="N304" s="76"/>
      <c r="O304" s="76"/>
      <c r="P304" s="76"/>
      <c r="Q304" s="76"/>
      <c r="R304" s="76"/>
      <c r="S304" s="76"/>
      <c r="T304" s="76"/>
      <c r="U304" s="53"/>
      <c r="AA304" s="27"/>
    </row>
    <row r="305" spans="1:27" x14ac:dyDescent="0.25">
      <c r="A305" s="53"/>
      <c r="B305" s="1"/>
      <c r="C305" s="222"/>
      <c r="D305" s="80" t="s">
        <v>636</v>
      </c>
      <c r="E305" s="178" t="s">
        <v>671</v>
      </c>
      <c r="F305" s="179"/>
      <c r="G305" s="178"/>
      <c r="H305" s="179"/>
      <c r="I305" s="76"/>
      <c r="J305" s="76" t="s">
        <v>600</v>
      </c>
      <c r="K305" s="76"/>
      <c r="L305" s="76"/>
      <c r="M305" s="76"/>
      <c r="N305" s="76"/>
      <c r="O305" s="76"/>
      <c r="P305" s="76"/>
      <c r="Q305" s="76"/>
      <c r="R305" s="76"/>
      <c r="S305" s="76"/>
      <c r="T305" s="76"/>
      <c r="U305" s="53"/>
      <c r="AA305" s="27"/>
    </row>
    <row r="306" spans="1:27" hidden="1"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hidden="1"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hidden="1"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hidden="1"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hidden="1"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hidden="1"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hidden="1"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2011</v>
      </c>
      <c r="J323" s="76">
        <v>2011</v>
      </c>
      <c r="K323" s="76">
        <v>2011</v>
      </c>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v>392849</v>
      </c>
      <c r="J324" s="79">
        <v>308049</v>
      </c>
      <c r="K324" s="79">
        <v>245956</v>
      </c>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v>10425</v>
      </c>
      <c r="J327" s="79">
        <v>10485</v>
      </c>
      <c r="K327" s="79">
        <v>10485</v>
      </c>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t="s">
        <v>740</v>
      </c>
      <c r="J337" s="174"/>
      <c r="K337" s="173" t="s">
        <v>740</v>
      </c>
      <c r="L337" s="174"/>
      <c r="M337" s="173" t="s">
        <v>740</v>
      </c>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t="s">
        <v>947</v>
      </c>
      <c r="J338" s="174"/>
      <c r="K338" s="173" t="s">
        <v>947</v>
      </c>
      <c r="L338" s="174"/>
      <c r="M338" s="173" t="s">
        <v>947</v>
      </c>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t="s">
        <v>741</v>
      </c>
      <c r="J339" s="174"/>
      <c r="K339" s="173" t="s">
        <v>741</v>
      </c>
      <c r="L339" s="174"/>
      <c r="M339" s="173" t="s">
        <v>741</v>
      </c>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t="s">
        <v>565</v>
      </c>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t="s">
        <v>951</v>
      </c>
      <c r="N342" s="174"/>
      <c r="O342" s="173"/>
      <c r="P342" s="174"/>
      <c r="Q342" s="1"/>
      <c r="R342" s="46"/>
      <c r="S342" s="46"/>
      <c r="T342" s="46"/>
      <c r="U342" s="53"/>
      <c r="AA342" s="27"/>
    </row>
    <row r="343" spans="1:27" ht="21" hidden="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hidden="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hidden="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hidden="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hidden="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hidden="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hidden="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hidden="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hidden="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hidden="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hidden="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hidden="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hidden="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hidden="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t="s">
        <v>462</v>
      </c>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80"/>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hidden="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hidden="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hidden="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hidden="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hidden="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hidden="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hidden="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hidden="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hidden="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hidden="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hidden="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hidden="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hidden="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t="s">
        <v>462</v>
      </c>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t="s">
        <v>692</v>
      </c>
      <c r="D403" s="174"/>
      <c r="E403" s="173" t="s">
        <v>739</v>
      </c>
      <c r="F403" s="174"/>
      <c r="G403" s="178">
        <v>2011</v>
      </c>
      <c r="H403" s="179"/>
      <c r="I403" s="178" t="s">
        <v>674</v>
      </c>
      <c r="J403" s="179"/>
      <c r="K403" s="178"/>
      <c r="L403" s="179"/>
      <c r="M403" s="178" t="s">
        <v>686</v>
      </c>
      <c r="N403" s="179"/>
      <c r="O403" s="178"/>
      <c r="P403" s="179"/>
      <c r="Q403" s="180" t="s">
        <v>952</v>
      </c>
      <c r="R403" s="179"/>
      <c r="S403" s="46"/>
      <c r="T403" s="46"/>
      <c r="U403" s="53"/>
      <c r="AA403" s="27"/>
    </row>
    <row r="404" spans="1:27" ht="21" x14ac:dyDescent="0.25">
      <c r="A404" s="53"/>
      <c r="B404" s="1"/>
      <c r="C404" s="173" t="s">
        <v>692</v>
      </c>
      <c r="D404" s="174"/>
      <c r="E404" s="173" t="s">
        <v>748</v>
      </c>
      <c r="F404" s="174"/>
      <c r="G404" s="178">
        <v>2011</v>
      </c>
      <c r="H404" s="179"/>
      <c r="I404" s="178" t="s">
        <v>674</v>
      </c>
      <c r="J404" s="179"/>
      <c r="K404" s="178"/>
      <c r="L404" s="179"/>
      <c r="M404" s="178" t="s">
        <v>686</v>
      </c>
      <c r="N404" s="179"/>
      <c r="O404" s="178"/>
      <c r="P404" s="179"/>
      <c r="Q404" s="180" t="s">
        <v>952</v>
      </c>
      <c r="R404" s="179"/>
      <c r="S404" s="46"/>
      <c r="T404" s="46"/>
      <c r="U404" s="53"/>
      <c r="AA404" s="27"/>
    </row>
    <row r="405" spans="1:27" ht="21" x14ac:dyDescent="0.25">
      <c r="A405" s="53"/>
      <c r="B405" s="1"/>
      <c r="C405" s="173" t="s">
        <v>693</v>
      </c>
      <c r="D405" s="174"/>
      <c r="E405" s="173" t="s">
        <v>739</v>
      </c>
      <c r="F405" s="174"/>
      <c r="G405" s="178">
        <v>2011</v>
      </c>
      <c r="H405" s="179"/>
      <c r="I405" s="178" t="s">
        <v>674</v>
      </c>
      <c r="J405" s="179"/>
      <c r="K405" s="178"/>
      <c r="L405" s="179"/>
      <c r="M405" s="178" t="s">
        <v>686</v>
      </c>
      <c r="N405" s="179"/>
      <c r="O405" s="178"/>
      <c r="P405" s="179"/>
      <c r="Q405" s="180" t="s">
        <v>952</v>
      </c>
      <c r="R405" s="179"/>
      <c r="S405" s="46"/>
      <c r="T405" s="46"/>
      <c r="U405" s="53"/>
      <c r="AA405" s="27"/>
    </row>
    <row r="406" spans="1:27" ht="21" x14ac:dyDescent="0.25">
      <c r="A406" s="53"/>
      <c r="B406" s="1"/>
      <c r="C406" s="173" t="s">
        <v>693</v>
      </c>
      <c r="D406" s="174"/>
      <c r="E406" s="173" t="s">
        <v>748</v>
      </c>
      <c r="F406" s="174"/>
      <c r="G406" s="178">
        <v>2011</v>
      </c>
      <c r="H406" s="179"/>
      <c r="I406" s="178" t="s">
        <v>674</v>
      </c>
      <c r="J406" s="179"/>
      <c r="K406" s="178"/>
      <c r="L406" s="179"/>
      <c r="M406" s="178" t="s">
        <v>686</v>
      </c>
      <c r="N406" s="179"/>
      <c r="O406" s="178"/>
      <c r="P406" s="179"/>
      <c r="Q406" s="180" t="s">
        <v>952</v>
      </c>
      <c r="R406" s="179"/>
      <c r="S406" s="46"/>
      <c r="T406" s="46"/>
      <c r="U406" s="53"/>
      <c r="AA406" s="27"/>
    </row>
    <row r="407" spans="1:27" ht="21" x14ac:dyDescent="0.25">
      <c r="A407" s="53"/>
      <c r="B407" s="1"/>
      <c r="C407" s="173" t="s">
        <v>694</v>
      </c>
      <c r="D407" s="174"/>
      <c r="E407" s="173" t="s">
        <v>739</v>
      </c>
      <c r="F407" s="174"/>
      <c r="G407" s="178">
        <v>2011</v>
      </c>
      <c r="H407" s="179"/>
      <c r="I407" s="178" t="s">
        <v>674</v>
      </c>
      <c r="J407" s="179"/>
      <c r="K407" s="178"/>
      <c r="L407" s="179"/>
      <c r="M407" s="178" t="s">
        <v>686</v>
      </c>
      <c r="N407" s="179"/>
      <c r="O407" s="178"/>
      <c r="P407" s="179"/>
      <c r="Q407" s="180" t="s">
        <v>952</v>
      </c>
      <c r="R407" s="179"/>
      <c r="S407" s="46"/>
      <c r="T407" s="46"/>
      <c r="U407" s="53"/>
      <c r="AA407" s="27"/>
    </row>
    <row r="408" spans="1:27" ht="21" x14ac:dyDescent="0.25">
      <c r="A408" s="53"/>
      <c r="B408" s="1"/>
      <c r="C408" s="173" t="s">
        <v>694</v>
      </c>
      <c r="D408" s="174"/>
      <c r="E408" s="173" t="s">
        <v>748</v>
      </c>
      <c r="F408" s="174"/>
      <c r="G408" s="178">
        <v>2011</v>
      </c>
      <c r="H408" s="179"/>
      <c r="I408" s="178" t="s">
        <v>674</v>
      </c>
      <c r="J408" s="179"/>
      <c r="K408" s="178"/>
      <c r="L408" s="179"/>
      <c r="M408" s="178" t="s">
        <v>686</v>
      </c>
      <c r="N408" s="179"/>
      <c r="O408" s="178"/>
      <c r="P408" s="179"/>
      <c r="Q408" s="180" t="s">
        <v>952</v>
      </c>
      <c r="R408" s="179"/>
      <c r="S408" s="46"/>
      <c r="T408" s="46"/>
      <c r="U408" s="53"/>
      <c r="AA408" s="27"/>
    </row>
    <row r="409" spans="1:27" ht="21" x14ac:dyDescent="0.25">
      <c r="A409" s="53"/>
      <c r="B409" s="1"/>
      <c r="C409" s="173" t="s">
        <v>694</v>
      </c>
      <c r="D409" s="174"/>
      <c r="E409" s="173" t="s">
        <v>749</v>
      </c>
      <c r="F409" s="174"/>
      <c r="G409" s="178">
        <v>2011</v>
      </c>
      <c r="H409" s="179"/>
      <c r="I409" s="178" t="s">
        <v>674</v>
      </c>
      <c r="J409" s="179"/>
      <c r="K409" s="178"/>
      <c r="L409" s="179"/>
      <c r="M409" s="178" t="s">
        <v>686</v>
      </c>
      <c r="N409" s="179"/>
      <c r="O409" s="178"/>
      <c r="P409" s="179"/>
      <c r="Q409" s="180" t="s">
        <v>952</v>
      </c>
      <c r="R409" s="179"/>
      <c r="S409" s="46"/>
      <c r="T409" s="46"/>
      <c r="U409" s="53"/>
      <c r="AA409" s="27"/>
    </row>
    <row r="410" spans="1:27" ht="21" hidden="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hidden="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hidden="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hidden="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hidden="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hidden="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hidden="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hidden="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hidden="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hidden="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hidden="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hidden="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hidden="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t="s">
        <v>600</v>
      </c>
      <c r="J430" s="79" t="s">
        <v>600</v>
      </c>
      <c r="K430" s="79" t="s">
        <v>600</v>
      </c>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t="s">
        <v>600</v>
      </c>
      <c r="J432" s="79" t="s">
        <v>600</v>
      </c>
      <c r="K432" s="79" t="s">
        <v>600</v>
      </c>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8:R388"/>
    <mergeCell ref="Q389:R389"/>
    <mergeCell ref="Q390:R390"/>
    <mergeCell ref="Q379:R379"/>
    <mergeCell ref="Q380:R380"/>
    <mergeCell ref="Q381:R381"/>
    <mergeCell ref="Q382:R382"/>
    <mergeCell ref="Q383:R383"/>
    <mergeCell ref="Q384:R384"/>
    <mergeCell ref="Q385:R385"/>
    <mergeCell ref="Q386:R386"/>
    <mergeCell ref="Q387:R387"/>
    <mergeCell ref="Q370:R370"/>
    <mergeCell ref="Q371:R371"/>
    <mergeCell ref="Q372:R372"/>
    <mergeCell ref="Q373:R373"/>
    <mergeCell ref="Q374:R374"/>
    <mergeCell ref="Q375:R375"/>
    <mergeCell ref="Q376:R376"/>
    <mergeCell ref="Q377:R377"/>
    <mergeCell ref="Q378:R378"/>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C441:P441"/>
    <mergeCell ref="D428:H428"/>
    <mergeCell ref="D429:H429"/>
    <mergeCell ref="D430:H430"/>
    <mergeCell ref="D431:H431"/>
    <mergeCell ref="D432:H432"/>
    <mergeCell ref="D433:H433"/>
    <mergeCell ref="D434:H434"/>
    <mergeCell ref="D435:H435"/>
    <mergeCell ref="D436:H436"/>
    <mergeCell ref="D437:H437"/>
    <mergeCell ref="D438:H438"/>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07:D407"/>
    <mergeCell ref="C408:D408"/>
    <mergeCell ref="C409:D409"/>
    <mergeCell ref="C410:D410"/>
    <mergeCell ref="C411:D411"/>
    <mergeCell ref="C412:D412"/>
    <mergeCell ref="C413:D413"/>
    <mergeCell ref="C414:D414"/>
    <mergeCell ref="C415:D415"/>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20:E120"/>
    <mergeCell ref="C9:P9"/>
    <mergeCell ref="C25:P25"/>
    <mergeCell ref="C29:P29"/>
    <mergeCell ref="G37:P37"/>
    <mergeCell ref="D67:P68"/>
    <mergeCell ref="C70:P70"/>
    <mergeCell ref="F113:H113"/>
    <mergeCell ref="F114:H114"/>
    <mergeCell ref="F115:H115"/>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E375:F375"/>
    <mergeCell ref="G375:H375"/>
    <mergeCell ref="I375:J375"/>
    <mergeCell ref="K375:L375"/>
    <mergeCell ref="M375:N375"/>
    <mergeCell ref="E374:F374"/>
    <mergeCell ref="G374:H374"/>
    <mergeCell ref="I374:J374"/>
    <mergeCell ref="K374:L374"/>
    <mergeCell ref="M374:N374"/>
    <mergeCell ref="E377:F377"/>
    <mergeCell ref="G377:H377"/>
    <mergeCell ref="I377:J377"/>
    <mergeCell ref="K377:L377"/>
    <mergeCell ref="M377:N377"/>
    <mergeCell ref="E376:F376"/>
    <mergeCell ref="G376:H376"/>
    <mergeCell ref="I376:J376"/>
    <mergeCell ref="K376:L376"/>
    <mergeCell ref="M376:N376"/>
    <mergeCell ref="E379:F379"/>
    <mergeCell ref="G379:H379"/>
    <mergeCell ref="I379:J379"/>
    <mergeCell ref="K379:L379"/>
    <mergeCell ref="M379:N379"/>
    <mergeCell ref="E378:F378"/>
    <mergeCell ref="G378:H378"/>
    <mergeCell ref="I378:J378"/>
    <mergeCell ref="K378:L378"/>
    <mergeCell ref="M378:N378"/>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E408:F408"/>
    <mergeCell ref="G408:H408"/>
    <mergeCell ref="I408:J408"/>
    <mergeCell ref="K408:L408"/>
    <mergeCell ref="M408:N408"/>
    <mergeCell ref="E407:F407"/>
    <mergeCell ref="G407:H407"/>
    <mergeCell ref="I407:J407"/>
    <mergeCell ref="K407:L407"/>
    <mergeCell ref="M407:N407"/>
    <mergeCell ref="E410:F410"/>
    <mergeCell ref="G410:H410"/>
    <mergeCell ref="I410:J410"/>
    <mergeCell ref="K410:L410"/>
    <mergeCell ref="M410:N410"/>
    <mergeCell ref="E409:F409"/>
    <mergeCell ref="G409:H409"/>
    <mergeCell ref="I409:J409"/>
    <mergeCell ref="K409:L409"/>
    <mergeCell ref="M409:N409"/>
    <mergeCell ref="E412:F412"/>
    <mergeCell ref="G412:H412"/>
    <mergeCell ref="I412:J412"/>
    <mergeCell ref="K412:L412"/>
    <mergeCell ref="M412:N412"/>
    <mergeCell ref="E411:F411"/>
    <mergeCell ref="G411:H411"/>
    <mergeCell ref="I411:J411"/>
    <mergeCell ref="K411:L411"/>
    <mergeCell ref="M411:N411"/>
    <mergeCell ref="E414:F414"/>
    <mergeCell ref="G414:H414"/>
    <mergeCell ref="I414:J414"/>
    <mergeCell ref="K414:L414"/>
    <mergeCell ref="M414:N414"/>
    <mergeCell ref="E413:F413"/>
    <mergeCell ref="G413:H413"/>
    <mergeCell ref="I413:J413"/>
    <mergeCell ref="K413:L413"/>
    <mergeCell ref="M413:N413"/>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D337:D338"/>
    <mergeCell ref="D339:D340"/>
    <mergeCell ref="D341:D342"/>
    <mergeCell ref="D343:D344"/>
    <mergeCell ref="D345:D346"/>
    <mergeCell ref="D347:D348"/>
    <mergeCell ref="D349:D350"/>
    <mergeCell ref="D351:D352"/>
    <mergeCell ref="D353:D354"/>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O343:P343"/>
    <mergeCell ref="I344:J344"/>
    <mergeCell ref="K344:L344"/>
    <mergeCell ref="M344:N344"/>
    <mergeCell ref="O344:P344"/>
    <mergeCell ref="I345:J345"/>
    <mergeCell ref="K345:L345"/>
    <mergeCell ref="M345:N345"/>
    <mergeCell ref="O345:P345"/>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IF(ISBLANK('S1.1_NA_List'!$C$9),"",'S1.1_NA_List'!$C$9)</f>
        <v>Certificat de fin d’études du premier degré (CFEPD) / Certificat d’études primaires élémentaires franco-arabe (CEPE-FA)</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942</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942</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t="s">
        <v>600</v>
      </c>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t="s">
        <v>600</v>
      </c>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2018</v>
      </c>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IF(ISBLANK('S1.1_NA_List'!$C$10),"",'S1.1_NA_List'!$C$10)</f>
        <v>Brevet d’études du premier cycle (BEPC)</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942</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942</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0</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0</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0</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t="s">
        <v>600</v>
      </c>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t="s">
        <v>600</v>
      </c>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2018</v>
      </c>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v>150672</v>
      </c>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IF(ISBLANK('S1.1_NA_List'!$C$11),"",'S1.1_NA_List'!$C$11)</f>
        <v>Baccalauréat (BAC)</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942</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942</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0</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0</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0</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0</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t="s">
        <v>600</v>
      </c>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2018</v>
      </c>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v>58752</v>
      </c>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IF(ISBLANK('S1.1_NA_List'!$C$12),"",'S1.1_NA_List'!$C$12)</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Santillan Carpio, Nestor</cp:lastModifiedBy>
  <cp:lastPrinted>2017-08-16T19:07:45Z</cp:lastPrinted>
  <dcterms:created xsi:type="dcterms:W3CDTF">2017-07-17T13:45:22Z</dcterms:created>
  <dcterms:modified xsi:type="dcterms:W3CDTF">2018-11-09T16:58:11Z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