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19200" windowHeight="7020" tabRatio="975" firstSheet="2"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65" state="hidden" r:id="rId6"/>
    <sheet name="S2_Information_NA3" sheetId="166" state="hidden" r:id="rId7"/>
    <sheet name="S2_Information_NA4" sheetId="167" state="hidden" r:id="rId8"/>
    <sheet name="S2_Information_NA5" sheetId="168" state="hidden" r:id="rId9"/>
    <sheet name="S2_Information_NA6" sheetId="169" state="hidden" r:id="rId10"/>
    <sheet name="S2_Information_NA7" sheetId="170" state="hidden" r:id="rId11"/>
    <sheet name="S2_Information_NA8" sheetId="171" state="hidden" r:id="rId12"/>
    <sheet name="S2_Information_NA9" sheetId="172" state="hidden" r:id="rId13"/>
    <sheet name="S2_Information_NA10" sheetId="173" state="hidden" r:id="rId14"/>
    <sheet name="S2_Information_CNA1" sheetId="135" r:id="rId15"/>
    <sheet name="S2_Information_CNA2" sheetId="174" r:id="rId16"/>
    <sheet name="S2_Information_CNA3" sheetId="175" state="hidden"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9">#REF!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9">#REF!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I326" i="135" l="1"/>
  <c r="C9" i="182" l="1"/>
  <c r="C9" i="181"/>
  <c r="C9" i="180"/>
  <c r="C9" i="179"/>
  <c r="C9" i="178"/>
  <c r="C9" i="177"/>
  <c r="C9" i="176"/>
  <c r="C9" i="175"/>
  <c r="C9" i="174"/>
  <c r="C9" i="173"/>
  <c r="C9" i="172"/>
  <c r="C9" i="171"/>
  <c r="C9" i="170"/>
  <c r="C9" i="169"/>
  <c r="C9" i="168"/>
  <c r="C9" i="167"/>
  <c r="C9" i="166"/>
  <c r="C9" i="165"/>
  <c r="C9" i="135" l="1"/>
  <c r="C9" i="99" l="1"/>
  <c r="H5" i="14" l="1"/>
</calcChain>
</file>

<file path=xl/sharedStrings.xml><?xml version="1.0" encoding="utf-8"?>
<sst xmlns="http://schemas.openxmlformats.org/spreadsheetml/2006/main" count="8548" uniqueCount="988">
  <si>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</si>
  <si>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</si>
  <si>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</si>
  <si>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</si>
  <si>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</si>
  <si>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</si>
  <si>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</si>
  <si>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</si>
  <si>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</si>
  <si>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</si>
  <si>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</si>
  <si>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</si>
  <si>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</si>
  <si>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</si>
  <si>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</si>
  <si>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</si>
  <si>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</si>
  <si>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</si>
  <si>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</si>
  <si>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</si>
  <si>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</si>
  <si>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</si>
  <si>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</si>
  <si>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</si>
  <si>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</si>
  <si>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</si>
  <si>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</si>
  <si>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</si>
  <si>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</si>
  <si>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</si>
  <si>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</si>
  <si>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</si>
  <si>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</si>
  <si>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</si>
  <si>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</si>
  <si>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</si>
  <si>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</si>
  <si>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</si>
  <si>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</si>
  <si>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</si>
  <si>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</si>
  <si>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</si>
  <si>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</si>
  <si>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</si>
  <si>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</si>
  <si>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</si>
  <si>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</si>
  <si>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</si>
  <si>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</si>
  <si>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</si>
  <si>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</si>
  <si>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</si>
  <si>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</si>
  <si>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</si>
  <si>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</si>
  <si>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</si>
  <si>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</si>
  <si>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</si>
  <si>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</si>
  <si>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</si>
  <si>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</si>
  <si>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</si>
  <si>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</si>
  <si>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</si>
  <si>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</si>
  <si>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</si>
  <si>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</si>
  <si>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</si>
  <si>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</si>
  <si>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</si>
  <si>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</si>
  <si>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</si>
  <si>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</si>
  <si>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</si>
  <si>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</si>
  <si>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</si>
  <si>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</si>
  <si>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</si>
  <si>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</si>
  <si>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</si>
  <si>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</si>
  <si>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</si>
  <si>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</si>
  <si>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</si>
  <si>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</si>
  <si>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</si>
  <si>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</si>
  <si>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</si>
  <si>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</si>
  <si>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</si>
  <si>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</si>
  <si>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</si>
  <si>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</si>
  <si>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</si>
  <si>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</si>
  <si>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</si>
  <si>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</si>
  <si>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</si>
  <si>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</si>
  <si>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</si>
  <si>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</si>
  <si>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</si>
  <si>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</si>
  <si>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</si>
  <si>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</si>
  <si>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</si>
  <si>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</si>
  <si>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</si>
  <si>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</si>
  <si>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</si>
  <si>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</si>
  <si>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</si>
  <si>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</si>
  <si>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</si>
  <si>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</si>
  <si>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</si>
  <si>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</si>
  <si>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</si>
  <si>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</si>
  <si>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</si>
  <si>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</si>
  <si>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</si>
  <si>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</si>
  <si>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</si>
  <si>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</si>
  <si>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</si>
  <si>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</si>
  <si>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</si>
  <si>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</si>
  <si>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</si>
  <si>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</si>
  <si>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</si>
  <si>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</si>
  <si>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</si>
  <si>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</si>
  <si>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</si>
  <si>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</si>
  <si>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</si>
  <si>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</si>
  <si>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</si>
  <si>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</si>
  <si>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</si>
  <si>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</si>
  <si>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</si>
  <si>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</si>
  <si>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</si>
  <si>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</si>
  <si>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</si>
  <si>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</si>
  <si>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</si>
  <si>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</si>
  <si>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</si>
  <si>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</si>
  <si>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</si>
  <si>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</si>
  <si>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</si>
  <si>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</si>
  <si>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</si>
  <si>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</si>
  <si>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</si>
  <si>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</si>
  <si>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</si>
  <si>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</si>
  <si>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</si>
  <si>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</si>
  <si>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</si>
  <si>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</si>
  <si>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</si>
  <si>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</si>
  <si>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</si>
  <si>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</si>
  <si>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</si>
  <si>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</si>
  <si>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</si>
  <si>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</si>
  <si>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</si>
  <si>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</si>
  <si>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</si>
  <si>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</si>
  <si>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</si>
  <si>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</si>
  <si>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</si>
  <si>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</si>
  <si>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</si>
  <si>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</si>
  <si>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</si>
  <si>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</si>
  <si>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</si>
  <si>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</si>
  <si>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</si>
  <si>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</si>
  <si>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</si>
  <si>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</si>
  <si>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</si>
  <si>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</si>
  <si>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</si>
  <si>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</si>
  <si>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</si>
  <si>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</si>
  <si>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</si>
  <si>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</si>
  <si>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</si>
  <si>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</si>
  <si>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</si>
  <si>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</si>
  <si>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</si>
  <si>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</si>
  <si>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</si>
  <si>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</si>
  <si>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</si>
  <si>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</si>
  <si>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</si>
  <si>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</si>
  <si>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</si>
  <si>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</si>
  <si>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</si>
  <si>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</si>
  <si>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</si>
  <si>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</si>
  <si>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</si>
  <si>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</si>
  <si>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</si>
  <si>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</si>
  <si>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</si>
  <si>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</si>
  <si>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</si>
  <si>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</si>
  <si>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</si>
  <si>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</si>
  <si>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</si>
  <si>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</si>
  <si>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</si>
  <si>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</si>
  <si>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</si>
  <si>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</si>
  <si>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</si>
  <si>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</si>
  <si>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</si>
  <si>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</si>
  <si>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</si>
  <si>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</si>
  <si>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</si>
  <si>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</si>
  <si>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</si>
  <si>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</si>
  <si>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</si>
  <si>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</si>
  <si>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</si>
  <si>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</si>
  <si>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</si>
  <si>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</si>
  <si>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</si>
  <si>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</si>
  <si>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</si>
  <si>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</si>
  <si>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</si>
  <si>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</si>
  <si>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</si>
  <si>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</si>
  <si>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</si>
  <si>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</si>
  <si>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</si>
  <si>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</si>
  <si>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</si>
  <si>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</si>
  <si>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</si>
  <si>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</si>
  <si>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</si>
  <si>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</si>
  <si>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</si>
  <si>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</si>
  <si>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</si>
  <si>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</si>
  <si>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</si>
  <si>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</si>
  <si>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</si>
  <si>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</si>
  <si>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</si>
  <si>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</si>
  <si>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</si>
  <si>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</si>
  <si>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</si>
  <si>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</si>
  <si>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</si>
  <si>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</si>
  <si>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</si>
  <si>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</si>
  <si>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</si>
  <si>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</si>
  <si>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</si>
  <si>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</si>
  <si>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</si>
  <si>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</si>
  <si>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</si>
  <si>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</si>
  <si>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</si>
  <si>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</si>
  <si>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</si>
  <si>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</si>
  <si>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</si>
  <si>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</si>
  <si>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</si>
  <si>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</si>
  <si>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</si>
  <si>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</si>
  <si>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</si>
  <si>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</si>
  <si>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</si>
  <si>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</si>
  <si>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</si>
  <si>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</si>
  <si>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</si>
  <si>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</si>
  <si>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</si>
  <si>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</si>
  <si>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</si>
  <si>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</si>
  <si>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</si>
  <si>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</si>
  <si>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</si>
  <si>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</si>
  <si>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</si>
  <si>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</si>
  <si>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</si>
  <si>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</si>
  <si>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</si>
  <si>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</si>
  <si>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</si>
  <si>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</si>
  <si>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</si>
  <si>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</si>
  <si>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</si>
  <si>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</si>
  <si>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</si>
  <si>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</si>
  <si>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</si>
  <si>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</si>
  <si>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</si>
  <si>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</si>
  <si>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</si>
  <si>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</si>
  <si>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</si>
  <si>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</si>
  <si>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</si>
  <si>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</si>
  <si>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</si>
  <si>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</si>
  <si>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</si>
  <si>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</si>
  <si>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</si>
  <si>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</si>
  <si>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</si>
  <si>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</si>
  <si>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</si>
  <si>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</si>
  <si>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</si>
  <si>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</si>
  <si>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</si>
  <si>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</si>
  <si>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</si>
  <si>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</si>
  <si>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</si>
  <si>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</si>
  <si>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</si>
  <si>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</si>
  <si>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</si>
  <si>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</si>
  <si>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</si>
  <si>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</si>
  <si>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</si>
  <si>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</si>
  <si>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</si>
  <si>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</si>
  <si>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</si>
  <si>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</si>
  <si>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</si>
  <si>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</si>
  <si>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</si>
  <si>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</si>
  <si>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</si>
  <si>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</si>
  <si>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</si>
  <si>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</si>
  <si>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</si>
  <si>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</si>
  <si>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</si>
  <si>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</si>
  <si>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</si>
  <si>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</si>
  <si>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</si>
  <si>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</si>
  <si>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</si>
  <si>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</si>
  <si>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</si>
  <si>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</si>
  <si>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</si>
  <si>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</si>
  <si>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</si>
  <si>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</si>
  <si>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</si>
  <si>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</si>
  <si>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</si>
  <si>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</si>
  <si>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</si>
  <si>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</si>
  <si>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</si>
  <si>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</si>
  <si>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</si>
  <si>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</si>
  <si>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</si>
  <si>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</si>
  <si>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</si>
  <si>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</si>
  <si>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</si>
  <si>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</si>
  <si>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</si>
  <si>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</si>
  <si>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</si>
  <si>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</si>
  <si>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</si>
  <si>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</si>
  <si>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</si>
  <si>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</si>
  <si>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</si>
  <si>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</si>
  <si>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</si>
  <si>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</si>
  <si>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</si>
  <si>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</si>
  <si>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</si>
  <si>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</si>
  <si>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</si>
  <si>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</si>
  <si>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</si>
  <si>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</si>
  <si>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</si>
  <si>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</si>
  <si>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</si>
  <si>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</si>
  <si>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</si>
  <si>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</si>
  <si>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</si>
  <si>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</si>
  <si>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</si>
  <si>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</si>
  <si>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</si>
  <si>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</si>
  <si>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</si>
  <si>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</si>
  <si>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</si>
  <si>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</si>
  <si>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</si>
  <si>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</si>
  <si>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</si>
  <si>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</si>
  <si>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</si>
  <si>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</si>
  <si>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</si>
  <si>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</si>
  <si>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</si>
  <si>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</si>
  <si>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</si>
  <si>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</si>
  <si>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</si>
  <si>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</si>
  <si>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</si>
  <si>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</si>
  <si>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</si>
  <si>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</si>
  <si>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</si>
  <si>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</si>
  <si>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</si>
  <si>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</si>
  <si>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</si>
  <si>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</si>
  <si>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</si>
  <si>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</si>
  <si>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</si>
  <si>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</si>
  <si>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</si>
  <si>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</si>
  <si>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</si>
  <si>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</si>
  <si>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</si>
  <si>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</si>
  <si>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</si>
  <si>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</si>
  <si>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</si>
  <si>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</si>
  <si>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</si>
  <si>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</si>
  <si>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</si>
  <si>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</si>
  <si>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</si>
  <si>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</si>
  <si>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</si>
  <si>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</si>
  <si>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</si>
  <si>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</si>
  <si>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</si>
  <si>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</si>
  <si>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</si>
  <si>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</si>
  <si>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</si>
  <si>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</si>
  <si>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</si>
  <si>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</si>
  <si>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</si>
  <si>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</si>
  <si>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</si>
  <si>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</si>
  <si>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</si>
  <si>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</si>
  <si>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</si>
  <si>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</si>
  <si>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</si>
  <si>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</si>
  <si>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</si>
  <si>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</si>
  <si>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</si>
  <si>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</si>
  <si>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</si>
  <si>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</si>
  <si>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</si>
  <si>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</si>
  <si>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</si>
  <si>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</si>
  <si>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</si>
  <si>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</si>
  <si>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</si>
  <si>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</si>
  <si>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</si>
  <si>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</si>
  <si>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</si>
  <si>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</si>
  <si>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</si>
  <si>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</si>
  <si>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</si>
  <si>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</si>
  <si>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</si>
  <si>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</si>
  <si>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</si>
  <si>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</si>
  <si>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</si>
  <si>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</si>
  <si>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</si>
  <si>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</si>
  <si>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</si>
  <si>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</si>
  <si>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</si>
  <si>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</si>
  <si>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</si>
  <si>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</si>
  <si>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</si>
  <si>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</si>
  <si>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</si>
  <si>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</si>
  <si>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</si>
  <si>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</si>
  <si>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</si>
  <si>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</si>
  <si>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</si>
  <si>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</si>
  <si>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</si>
  <si>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</si>
  <si>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</si>
  <si>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</si>
  <si>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</si>
  <si>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</si>
  <si>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</si>
  <si>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</si>
  <si>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</si>
  <si>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</si>
  <si>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</si>
  <si>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</si>
  <si>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</si>
  <si>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</si>
  <si>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</si>
  <si>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</si>
  <si>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</si>
  <si>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</si>
  <si>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</si>
  <si>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</si>
  <si>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</si>
  <si>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</si>
  <si>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</si>
  <si>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</si>
  <si>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</si>
  <si>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</si>
  <si>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</si>
  <si>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</si>
  <si>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</si>
  <si>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</si>
  <si>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</si>
  <si>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</si>
  <si>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</si>
  <si>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</si>
  <si>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</si>
  <si>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</si>
  <si>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</si>
  <si>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</si>
  <si>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</si>
  <si>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</si>
  <si>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</si>
  <si>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</si>
  <si>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</si>
  <si>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</si>
  <si>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</si>
  <si>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</si>
  <si>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</si>
  <si>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</si>
  <si>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</si>
  <si>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</si>
  <si>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</si>
  <si>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</si>
  <si>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</si>
  <si>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</si>
  <si>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</si>
  <si>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</si>
  <si>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</si>
  <si>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</si>
  <si>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</si>
  <si>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</si>
  <si>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</si>
  <si>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</si>
  <si>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</si>
  <si>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</si>
  <si>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</si>
  <si>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</si>
  <si>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</si>
  <si>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</si>
  <si>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</si>
  <si>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</si>
  <si>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</si>
  <si>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</si>
  <si>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</si>
  <si>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</si>
  <si>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</si>
  <si>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</si>
  <si>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</si>
  <si>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</si>
  <si>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</si>
  <si>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</si>
  <si>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</si>
  <si>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</si>
  <si>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</si>
  <si>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</si>
  <si>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</si>
  <si>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</si>
  <si>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</si>
  <si>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</si>
  <si>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</si>
  <si>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</si>
  <si>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</si>
  <si>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</si>
  <si>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</si>
  <si>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</si>
  <si>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</si>
  <si>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</si>
  <si>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</si>
  <si>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</si>
  <si>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</si>
  <si>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</si>
  <si>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</si>
  <si>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</si>
  <si>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</si>
  <si>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</si>
  <si>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</si>
  <si>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</si>
  <si>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</si>
  <si>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</si>
  <si>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</si>
  <si>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</si>
  <si>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</si>
  <si>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</si>
  <si>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</si>
  <si>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</si>
  <si>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</si>
  <si>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</si>
  <si>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</si>
  <si>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</si>
  <si>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</si>
  <si>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</si>
  <si>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</si>
  <si>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</si>
  <si>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</si>
  <si>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</si>
  <si>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</si>
  <si>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</si>
  <si>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</si>
  <si>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</si>
  <si>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</si>
  <si>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</si>
  <si>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</si>
  <si>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</si>
  <si>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</si>
  <si>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</si>
  <si>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</si>
  <si>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</si>
  <si>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</si>
  <si>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</si>
  <si>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</si>
  <si>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</si>
  <si>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</si>
  <si>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</si>
  <si>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</si>
  <si>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</si>
  <si>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</si>
  <si>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</si>
  <si>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</si>
  <si>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</si>
  <si>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</si>
  <si>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</si>
  <si>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</si>
  <si>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</si>
  <si>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</si>
  <si>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</si>
  <si>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</si>
  <si>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</si>
  <si>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</si>
  <si>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</si>
  <si>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</si>
  <si>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</si>
  <si>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</si>
  <si>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</si>
  <si>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</si>
  <si>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</si>
  <si>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</si>
  <si>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</si>
  <si>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</si>
  <si>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</si>
  <si>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</si>
  <si>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</si>
  <si>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</si>
  <si>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</si>
  <si>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</si>
  <si>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</si>
  <si>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</si>
  <si>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</si>
  <si>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</si>
  <si>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</si>
  <si>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</si>
  <si>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</si>
  <si>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</si>
  <si>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</si>
  <si>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</si>
  <si>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</si>
  <si>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</si>
  <si>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</si>
  <si>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</si>
  <si>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</si>
  <si>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</si>
  <si>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</si>
  <si>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</si>
  <si>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</si>
  <si>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</si>
  <si>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</si>
  <si>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</si>
  <si>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</si>
  <si>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</si>
  <si>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</si>
  <si>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</si>
  <si>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</si>
  <si>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</si>
  <si>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</si>
  <si>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</si>
  <si>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</si>
  <si>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</si>
  <si>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</si>
  <si>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</si>
  <si>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</si>
  <si>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</si>
  <si>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</si>
  <si>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</si>
  <si>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</si>
  <si>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</si>
  <si>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</si>
  <si>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</si>
  <si>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</si>
  <si>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</si>
  <si>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</si>
  <si>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</si>
  <si>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</si>
  <si>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</si>
  <si>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</si>
  <si>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</si>
  <si>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</si>
  <si>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</si>
  <si>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</si>
  <si>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</si>
  <si>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</si>
  <si>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</si>
  <si>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</si>
  <si>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</si>
  <si>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</si>
  <si>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</si>
  <si>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</si>
  <si>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</si>
  <si>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</si>
  <si>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</si>
  <si>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</si>
  <si>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</si>
  <si>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</si>
  <si>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</si>
  <si>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</si>
  <si>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</si>
  <si>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</si>
  <si>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</si>
  <si>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</si>
  <si>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</si>
  <si>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</si>
  <si>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</si>
  <si>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</si>
  <si>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</si>
  <si>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</si>
  <si>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</si>
  <si>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</si>
  <si>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</si>
  <si>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</si>
  <si>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</si>
  <si>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</si>
  <si>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</si>
  <si>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</si>
  <si>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</si>
  <si>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</si>
  <si>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</si>
  <si>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</si>
  <si>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</si>
  <si>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</si>
  <si>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</si>
  <si>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</si>
  <si>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</si>
  <si>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</si>
  <si>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</si>
  <si>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</si>
  <si>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</si>
  <si>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</si>
  <si>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</si>
  <si>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</si>
  <si>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</si>
  <si>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</si>
  <si>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</si>
  <si>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</si>
  <si>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</si>
  <si>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</si>
  <si>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</si>
  <si>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</si>
  <si>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</si>
  <si>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</si>
  <si>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</si>
  <si>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</si>
  <si>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</si>
  <si>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</si>
  <si>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</si>
  <si>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</si>
  <si>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</si>
  <si>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</si>
  <si>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</si>
  <si>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</si>
  <si>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</si>
  <si>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</si>
  <si>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</si>
  <si>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</si>
  <si>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</si>
  <si>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</si>
  <si>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</si>
  <si>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</si>
  <si>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</si>
  <si>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</si>
  <si>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</si>
  <si>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</si>
  <si>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</si>
  <si>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</si>
  <si>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</si>
  <si>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</si>
  <si>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</si>
  <si>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</si>
  <si>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</si>
  <si>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</si>
  <si>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</si>
  <si>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</si>
  <si>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</si>
  <si>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</si>
  <si>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</si>
  <si>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</si>
  <si>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</si>
  <si>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</si>
  <si>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</si>
  <si>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</si>
  <si>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</si>
  <si>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</si>
  <si>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</si>
  <si>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</si>
  <si>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</si>
  <si>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</si>
  <si>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</si>
  <si>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</si>
  <si>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</si>
  <si>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</si>
  <si>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</si>
  <si>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</si>
  <si>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</si>
  <si>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</si>
  <si>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</si>
  <si>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</si>
  <si>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</si>
  <si>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</si>
  <si>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</si>
  <si>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</si>
  <si>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</si>
  <si>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</si>
  <si>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</si>
  <si>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</si>
  <si>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</si>
  <si>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</si>
  <si>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</si>
  <si>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</si>
  <si>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</si>
  <si>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</si>
  <si>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</si>
  <si>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</si>
  <si>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</si>
  <si>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</si>
  <si>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</si>
  <si>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</si>
  <si>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</si>
  <si>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</si>
  <si>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</si>
  <si>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</si>
  <si>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</si>
  <si>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</si>
  <si>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</si>
  <si>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</si>
  <si>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</si>
  <si>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</si>
  <si>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</si>
  <si>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</si>
  <si>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</si>
  <si>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</si>
  <si>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</si>
  <si>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</si>
  <si>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</si>
  <si>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</si>
  <si>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</si>
  <si>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</si>
  <si>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</si>
  <si>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</si>
  <si>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</si>
  <si>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</si>
  <si>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</si>
  <si>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</si>
  <si>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</si>
  <si>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</si>
  <si>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</si>
  <si>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</si>
  <si>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</si>
  <si>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</si>
  <si>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Dirección de Investigación, Evaluación y Estadística de la ANEP</t>
  </si>
  <si>
    <t>Proporción de estudiantes por nivel de desempeño: Nivel IV</t>
  </si>
  <si>
    <t>Proporción de estudiantes por nivel de desempeño: Nivel III</t>
  </si>
  <si>
    <t>Proporción de estudiantes por nivel de desempeño: Nivel I</t>
  </si>
  <si>
    <t>Proporción de estudiantes por nivel de desempeño: Bajo el nivel I</t>
  </si>
  <si>
    <t>Educación inicial, repetición, inasistencias</t>
  </si>
  <si>
    <t>Evaluación Nacional de Aprendizajes</t>
  </si>
  <si>
    <t>Programa para la Evaluación Internacional de Alumnos (PISA)</t>
  </si>
  <si>
    <t>Estudiantes de entre 15 años y 3 meses y 16 años y 2 meses que estén cursando desde 7mo grado hacia arriba</t>
  </si>
  <si>
    <t>15 años y 3 meses y 16 años y 3 meses</t>
  </si>
  <si>
    <t>Porcentaje de estudiantes por nivel de desempeño: Nivel 6</t>
  </si>
  <si>
    <t>Porcentaje de estudiantes por nivel de desempeño: Nivel 5</t>
  </si>
  <si>
    <t>Porcentaje de estudiantes por nivel de desempeño: Nivel 4</t>
  </si>
  <si>
    <t>Porcentaje de estudiantes por nivel de desempeño: Nivel 3</t>
  </si>
  <si>
    <t>Porcentaje de estudiantes por nivel de desempeño: Nivel 2</t>
  </si>
  <si>
    <t>Porcentaje de estudiantes por nivel de desempeño: Nivel 1a</t>
  </si>
  <si>
    <t>Porcentaje de estudiantes por nivel de desempeño: Nivel 1b</t>
  </si>
  <si>
    <t>Porcentaje de estudiantes por nivel de desempeño: Bajo 1b</t>
  </si>
  <si>
    <t>Porcentaje de estudiantes por nivel de desempeño: Nivel 1</t>
  </si>
  <si>
    <t>Porcentaje de estudiantes por nivel de desempeño: Bajo 1</t>
  </si>
  <si>
    <t>Nivel educativo de los padres, recursos educativos en el hogar, trayectoria académica, clima institucional</t>
  </si>
  <si>
    <t>Tercer Estudio Regional Comparativo y Explicativo (TERCE)</t>
  </si>
  <si>
    <t>Administración Nacional de Educación Pública (ANEP)</t>
  </si>
  <si>
    <t>Administración Nacional de Educación Pública (ANEP), Dirección Sectorial de Planificación Educativa, División de Investigación, Evaluación y Estadística, OCDE</t>
  </si>
  <si>
    <t>Administración Nacional de Educación Pública (ANEP), Dirección Sectorial de Planificación Educativa, División de Investigación, Evaluación y Estadística, Laboratorio Latinoamericano de Evaluación de la Calidad de la Educación (LLECE)</t>
  </si>
  <si>
    <t xml:space="preserve">Escritura </t>
  </si>
  <si>
    <t>Porcentaje de estudiantes por nivel de desempeño: Nivel IV</t>
  </si>
  <si>
    <t>Porcentaje de estudiantes por nivel de desempeño: Nivel III</t>
  </si>
  <si>
    <t>Porcentaje de estudiantes por nivel de desempeño: Nivel II</t>
  </si>
  <si>
    <t>Porcentaje de estudiantes por nivel de desempeño: Nivel I</t>
  </si>
  <si>
    <t>Repitencia, ausentismo, haber atendido a preescolar, expectativas de la familia, apoyo de la familia, hábitos de estudio, uso de TICs, trabajo infantil, características de los docentes, clima escolar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</si>
</sst>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1">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xf numFmtId="9" fontId="10" fillId="0" borderId="0" applyFont="0" applyFill="0" applyBorder="0" applyAlignment="0" applyProtection="0"/>
  </cellStyleXfs>
  <cellXfs count="247">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6" xfId="3" applyFont="1" applyFill="1" applyBorder="1" applyAlignment="1" applyProtection="1">
      <alignment horizontal="center" vertical="center" wrapText="1"/>
      <protection locked="0"/>
    </xf>
    <xf numFmtId="0" fontId="5" fillId="7" borderId="7" xfId="3" applyFont="1" applyFill="1" applyBorder="1" applyAlignment="1" applyProtection="1">
      <alignment horizontal="left" vertical="center" wrapText="1"/>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0"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164" fontId="0" fillId="0" borderId="8" xfId="10" applyNumberFormat="1" applyFont="1" applyFill="1" applyBorder="1" applyAlignment="1" applyProtection="1">
      <alignment horizontal="center" vertical="center"/>
      <protection locked="0"/>
    </xf>
    <xf numFmtId="164" fontId="0" fillId="0" borderId="10" xfId="1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1">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 name="Percent" xfId="10" builtinId="5"/>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checked="Checked"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checked="Checked"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checked="Checked"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checked="Checked"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checked="Checked"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checked="Checked" fmlaLink="AA48" lockText="1" noThreeD="1"/>
</file>

<file path=xl/ctrlProps/ctrlProp1104.xml><?xml version="1.0" encoding="utf-8"?>
<formControlPr xmlns="http://schemas.microsoft.com/office/spreadsheetml/2009/9/main" objectType="CheckBox" checked="Checked"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checked="Checked"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checked="Checked"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checked="Checked"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205" val="204"/>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checked="Checked"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checked="Checked"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checked="Checked"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checked="Checked"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checked="Checked"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1924" name="Check Box 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1925" name="Check Box 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1926" name="Check Box 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1927" name="Check Box 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1928" name="Check Box 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1929" name="Check Box 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1930" name="Check Box 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1931" name="Check Box 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1932" name="Check Box 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1933" name="Check Box 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1934" name="Check Box 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1935" name="Check Box 15" hidden="1">
              <a:extLst>
                <a:ext uri="{63B3BB69-23CF-44E3-9099-C40C66FF867C}">
                  <a14:compatExt spid="_x0000_s8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1936" name="Check Box 16"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1940" name="Check Box 20" hidden="1">
              <a:extLst>
                <a:ext uri="{63B3BB69-23CF-44E3-9099-C40C66FF867C}">
                  <a14:compatExt spid="_x0000_s8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1941" name="Check Box 21" hidden="1">
              <a:extLst>
                <a:ext uri="{63B3BB69-23CF-44E3-9099-C40C66FF867C}">
                  <a14:compatExt spid="_x0000_s8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1942" name="Check Box 22" hidden="1">
              <a:extLst>
                <a:ext uri="{63B3BB69-23CF-44E3-9099-C40C66FF867C}">
                  <a14:compatExt spid="_x0000_s8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1943" name="Check Box 23" hidden="1">
              <a:extLst>
                <a:ext uri="{63B3BB69-23CF-44E3-9099-C40C66FF867C}">
                  <a14:compatExt spid="_x0000_s8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1944" name="Check Box 24" hidden="1">
              <a:extLst>
                <a:ext uri="{63B3BB69-23CF-44E3-9099-C40C66FF867C}">
                  <a14:compatExt spid="_x0000_s8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1945" name="Check Box 25" hidden="1">
              <a:extLst>
                <a:ext uri="{63B3BB69-23CF-44E3-9099-C40C66FF867C}">
                  <a14:compatExt spid="_x0000_s8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1946" name="Option Button 26" hidden="1">
              <a:extLst>
                <a:ext uri="{63B3BB69-23CF-44E3-9099-C40C66FF867C}">
                  <a14:compatExt spid="_x0000_s8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1947" name="Option Button 27" hidden="1">
              <a:extLst>
                <a:ext uri="{63B3BB69-23CF-44E3-9099-C40C66FF867C}">
                  <a14:compatExt spid="_x0000_s8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1948" name="Option Button 28" hidden="1">
              <a:extLst>
                <a:ext uri="{63B3BB69-23CF-44E3-9099-C40C66FF867C}">
                  <a14:compatExt spid="_x0000_s8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1949" name="Option Button 29" hidden="1">
              <a:extLst>
                <a:ext uri="{63B3BB69-23CF-44E3-9099-C40C66FF867C}">
                  <a14:compatExt spid="_x0000_s8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1954" name="Option Button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1955" name="Option Button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1956" name="Option Button 36" hidden="1">
              <a:extLst>
                <a:ext uri="{63B3BB69-23CF-44E3-9099-C40C66FF867C}">
                  <a14:compatExt spid="_x0000_s8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1957" name="Option Button 37" hidden="1">
              <a:extLst>
                <a:ext uri="{63B3BB69-23CF-44E3-9099-C40C66FF867C}">
                  <a14:compatExt spid="_x0000_s8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1958" name="Option Button 38" hidden="1">
              <a:extLst>
                <a:ext uri="{63B3BB69-23CF-44E3-9099-C40C66FF867C}">
                  <a14:compatExt spid="_x0000_s8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1959" name="Option Button 39" hidden="1">
              <a:extLst>
                <a:ext uri="{63B3BB69-23CF-44E3-9099-C40C66FF867C}">
                  <a14:compatExt spid="_x0000_s8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1960" name="Option Button 40" hidden="1">
              <a:extLst>
                <a:ext uri="{63B3BB69-23CF-44E3-9099-C40C66FF867C}">
                  <a14:compatExt spid="_x0000_s8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1961" name="Option Button 41" hidden="1">
              <a:extLst>
                <a:ext uri="{63B3BB69-23CF-44E3-9099-C40C66FF867C}">
                  <a14:compatExt spid="_x0000_s8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1962" name="Option Button 42" hidden="1">
              <a:extLst>
                <a:ext uri="{63B3BB69-23CF-44E3-9099-C40C66FF867C}">
                  <a14:compatExt spid="_x0000_s8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1963" name="Option Button 43" hidden="1">
              <a:extLst>
                <a:ext uri="{63B3BB69-23CF-44E3-9099-C40C66FF867C}">
                  <a14:compatExt spid="_x0000_s8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1964" name="Check Box 44" hidden="1">
              <a:extLst>
                <a:ext uri="{63B3BB69-23CF-44E3-9099-C40C66FF867C}">
                  <a14:compatExt spid="_x0000_s8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1965" name="Check Box 45" hidden="1">
              <a:extLst>
                <a:ext uri="{63B3BB69-23CF-44E3-9099-C40C66FF867C}">
                  <a14:compatExt spid="_x0000_s8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1966" name="Check Box 46" hidden="1">
              <a:extLst>
                <a:ext uri="{63B3BB69-23CF-44E3-9099-C40C66FF867C}">
                  <a14:compatExt spid="_x0000_s8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1967" name="Check Box 47" hidden="1">
              <a:extLst>
                <a:ext uri="{63B3BB69-23CF-44E3-9099-C40C66FF867C}">
                  <a14:compatExt spid="_x0000_s8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1968" name="Check Box 48" hidden="1">
              <a:extLst>
                <a:ext uri="{63B3BB69-23CF-44E3-9099-C40C66FF867C}">
                  <a14:compatExt spid="_x0000_s8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1969" name="Option Button 49" hidden="1">
              <a:extLst>
                <a:ext uri="{63B3BB69-23CF-44E3-9099-C40C66FF867C}">
                  <a14:compatExt spid="_x0000_s8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1970" name="Option Button 50" hidden="1">
              <a:extLst>
                <a:ext uri="{63B3BB69-23CF-44E3-9099-C40C66FF867C}">
                  <a14:compatExt spid="_x0000_s8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1971" name="Check Box 51" hidden="1">
              <a:extLst>
                <a:ext uri="{63B3BB69-23CF-44E3-9099-C40C66FF867C}">
                  <a14:compatExt spid="_x0000_s8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1972" name="Check Box 52" hidden="1">
              <a:extLst>
                <a:ext uri="{63B3BB69-23CF-44E3-9099-C40C66FF867C}">
                  <a14:compatExt spid="_x0000_s8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1973" name="Check Box 53" hidden="1">
              <a:extLst>
                <a:ext uri="{63B3BB69-23CF-44E3-9099-C40C66FF867C}">
                  <a14:compatExt spid="_x0000_s8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1974" name="Check Box 54" hidden="1">
              <a:extLst>
                <a:ext uri="{63B3BB69-23CF-44E3-9099-C40C66FF867C}">
                  <a14:compatExt spid="_x0000_s8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1975" name="Check Box 55" hidden="1">
              <a:extLst>
                <a:ext uri="{63B3BB69-23CF-44E3-9099-C40C66FF867C}">
                  <a14:compatExt spid="_x0000_s8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1976" name="Check Box 56" hidden="1">
              <a:extLst>
                <a:ext uri="{63B3BB69-23CF-44E3-9099-C40C66FF867C}">
                  <a14:compatExt spid="_x0000_s8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1977" name="Check Box 57" hidden="1">
              <a:extLst>
                <a:ext uri="{63B3BB69-23CF-44E3-9099-C40C66FF867C}">
                  <a14:compatExt spid="_x0000_s8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1978" name="Check Box 58" hidden="1">
              <a:extLst>
                <a:ext uri="{63B3BB69-23CF-44E3-9099-C40C66FF867C}">
                  <a14:compatExt spid="_x0000_s8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1979" name="Check Box 59" hidden="1">
              <a:extLst>
                <a:ext uri="{63B3BB69-23CF-44E3-9099-C40C66FF867C}">
                  <a14:compatExt spid="_x0000_s8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1980" name="Check Box 60" hidden="1">
              <a:extLst>
                <a:ext uri="{63B3BB69-23CF-44E3-9099-C40C66FF867C}">
                  <a14:compatExt spid="_x0000_s8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1981" name="Check Box 61" hidden="1">
              <a:extLst>
                <a:ext uri="{63B3BB69-23CF-44E3-9099-C40C66FF867C}">
                  <a14:compatExt spid="_x0000_s8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1982" name="Check Box 62" hidden="1">
              <a:extLst>
                <a:ext uri="{63B3BB69-23CF-44E3-9099-C40C66FF867C}">
                  <a14:compatExt spid="_x0000_s8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1983" name="Check Box 63" hidden="1">
              <a:extLst>
                <a:ext uri="{63B3BB69-23CF-44E3-9099-C40C66FF867C}">
                  <a14:compatExt spid="_x0000_s8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1984" name="Check Box 64" hidden="1">
              <a:extLst>
                <a:ext uri="{63B3BB69-23CF-44E3-9099-C40C66FF867C}">
                  <a14:compatExt spid="_x0000_s8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1985" name="Check Box 65" hidden="1">
              <a:extLst>
                <a:ext uri="{63B3BB69-23CF-44E3-9099-C40C66FF867C}">
                  <a14:compatExt spid="_x0000_s8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1986" name="Check Box 66" hidden="1">
              <a:extLst>
                <a:ext uri="{63B3BB69-23CF-44E3-9099-C40C66FF867C}">
                  <a14:compatExt spid="_x0000_s8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1987" name="Check Box 67" hidden="1">
              <a:extLst>
                <a:ext uri="{63B3BB69-23CF-44E3-9099-C40C66FF867C}">
                  <a14:compatExt spid="_x0000_s8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1988" name="Check Box 68" hidden="1">
              <a:extLst>
                <a:ext uri="{63B3BB69-23CF-44E3-9099-C40C66FF867C}">
                  <a14:compatExt spid="_x0000_s8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1989" name="Check Box 69" hidden="1">
              <a:extLst>
                <a:ext uri="{63B3BB69-23CF-44E3-9099-C40C66FF867C}">
                  <a14:compatExt spid="_x0000_s8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1990" name="Check Box 70" hidden="1">
              <a:extLst>
                <a:ext uri="{63B3BB69-23CF-44E3-9099-C40C66FF867C}">
                  <a14:compatExt spid="_x0000_s8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1991" name="Check Box 71" hidden="1">
              <a:extLst>
                <a:ext uri="{63B3BB69-23CF-44E3-9099-C40C66FF867C}">
                  <a14:compatExt spid="_x0000_s8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1992" name="Check Box 72" hidden="1">
              <a:extLst>
                <a:ext uri="{63B3BB69-23CF-44E3-9099-C40C66FF867C}">
                  <a14:compatExt spid="_x0000_s8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1993" name="Check Box 73" hidden="1">
              <a:extLst>
                <a:ext uri="{63B3BB69-23CF-44E3-9099-C40C66FF867C}">
                  <a14:compatExt spid="_x0000_s8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1994" name="Check Box 74" hidden="1">
              <a:extLst>
                <a:ext uri="{63B3BB69-23CF-44E3-9099-C40C66FF867C}">
                  <a14:compatExt spid="_x0000_s8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1995" name="Check Box 75" hidden="1">
              <a:extLst>
                <a:ext uri="{63B3BB69-23CF-44E3-9099-C40C66FF867C}">
                  <a14:compatExt spid="_x0000_s8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1996" name="Check Box 76" hidden="1">
              <a:extLst>
                <a:ext uri="{63B3BB69-23CF-44E3-9099-C40C66FF867C}">
                  <a14:compatExt spid="_x0000_s8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1997" name="Option Button 77" hidden="1">
              <a:extLst>
                <a:ext uri="{63B3BB69-23CF-44E3-9099-C40C66FF867C}">
                  <a14:compatExt spid="_x0000_s8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1998" name="Option Button 78" hidden="1">
              <a:extLst>
                <a:ext uri="{63B3BB69-23CF-44E3-9099-C40C66FF867C}">
                  <a14:compatExt spid="_x0000_s8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1999" name="Option Button 79" hidden="1">
              <a:extLst>
                <a:ext uri="{63B3BB69-23CF-44E3-9099-C40C66FF867C}">
                  <a14:compatExt spid="_x0000_s8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2000" name="Option Button 80" hidden="1">
              <a:extLst>
                <a:ext uri="{63B3BB69-23CF-44E3-9099-C40C66FF867C}">
                  <a14:compatExt spid="_x0000_s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2001" name="Option Button 81" hidden="1">
              <a:extLst>
                <a:ext uri="{63B3BB69-23CF-44E3-9099-C40C66FF867C}">
                  <a14:compatExt spid="_x0000_s8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2002" name="Option Button 82" hidden="1">
              <a:extLst>
                <a:ext uri="{63B3BB69-23CF-44E3-9099-C40C66FF867C}">
                  <a14:compatExt spid="_x0000_s8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2003" name="Group Box 83" hidden="1">
              <a:extLst>
                <a:ext uri="{63B3BB69-23CF-44E3-9099-C40C66FF867C}">
                  <a14:compatExt spid="_x0000_s82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2004" name="Group Box 84" hidden="1">
              <a:extLst>
                <a:ext uri="{63B3BB69-23CF-44E3-9099-C40C66FF867C}">
                  <a14:compatExt spid="_x0000_s8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2005" name="Group Box 85" hidden="1">
              <a:extLst>
                <a:ext uri="{63B3BB69-23CF-44E3-9099-C40C66FF867C}">
                  <a14:compatExt spid="_x0000_s82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2006" name="Group Box 86" hidden="1">
              <a:extLst>
                <a:ext uri="{63B3BB69-23CF-44E3-9099-C40C66FF867C}">
                  <a14:compatExt spid="_x0000_s820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2007" name="Group Box 87" hidden="1">
              <a:extLst>
                <a:ext uri="{63B3BB69-23CF-44E3-9099-C40C66FF867C}">
                  <a14:compatExt spid="_x0000_s820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2008" name="Group Box 88" hidden="1">
              <a:extLst>
                <a:ext uri="{63B3BB69-23CF-44E3-9099-C40C66FF867C}">
                  <a14:compatExt spid="_x0000_s8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2009" name="Group Box 89" hidden="1">
              <a:extLst>
                <a:ext uri="{63B3BB69-23CF-44E3-9099-C40C66FF867C}">
                  <a14:compatExt spid="_x0000_s82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2010" name="Group Box 90" hidden="1">
              <a:extLst>
                <a:ext uri="{63B3BB69-23CF-44E3-9099-C40C66FF867C}">
                  <a14:compatExt spid="_x0000_s820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2011" name="Group Box 91" hidden="1">
              <a:extLst>
                <a:ext uri="{63B3BB69-23CF-44E3-9099-C40C66FF867C}">
                  <a14:compatExt spid="_x0000_s82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2012" name="Check Box 92" hidden="1">
              <a:extLst>
                <a:ext uri="{63B3BB69-23CF-44E3-9099-C40C66FF867C}">
                  <a14:compatExt spid="_x0000_s8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2013" name="Check Box 93" hidden="1">
              <a:extLst>
                <a:ext uri="{63B3BB69-23CF-44E3-9099-C40C66FF867C}">
                  <a14:compatExt spid="_x0000_s8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2014" name="Check Box 94" hidden="1">
              <a:extLst>
                <a:ext uri="{63B3BB69-23CF-44E3-9099-C40C66FF867C}">
                  <a14:compatExt spid="_x0000_s8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2015" name="Check Box 95" hidden="1">
              <a:extLst>
                <a:ext uri="{63B3BB69-23CF-44E3-9099-C40C66FF867C}">
                  <a14:compatExt spid="_x0000_s8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2016" name="Option Button 96" hidden="1">
              <a:extLst>
                <a:ext uri="{63B3BB69-23CF-44E3-9099-C40C66FF867C}">
                  <a14:compatExt spid="_x0000_s8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2017" name="Option Button 97" hidden="1">
              <a:extLst>
                <a:ext uri="{63B3BB69-23CF-44E3-9099-C40C66FF867C}">
                  <a14:compatExt spid="_x0000_s8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2018" name="Option Button 98" hidden="1">
              <a:extLst>
                <a:ext uri="{63B3BB69-23CF-44E3-9099-C40C66FF867C}">
                  <a14:compatExt spid="_x0000_s8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2019" name="Group Box 99" hidden="1">
              <a:extLst>
                <a:ext uri="{63B3BB69-23CF-44E3-9099-C40C66FF867C}">
                  <a14:compatExt spid="_x0000_s82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3978" name="Check Box 10" hidden="1">
              <a:extLst>
                <a:ext uri="{63B3BB69-23CF-44E3-9099-C40C66FF867C}">
                  <a14:compatExt spid="_x0000_s8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3979" name="Check Box 11" hidden="1">
              <a:extLst>
                <a:ext uri="{63B3BB69-23CF-44E3-9099-C40C66FF867C}">
                  <a14:compatExt spid="_x0000_s8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3989" name="Check Box 21"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3990" name="Check Box 22"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3991" name="Check Box 23"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3992" name="Check Box 24"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3993" name="Check Box 25"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3994" name="Option Button 26"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3995" name="Option Button 27"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3996" name="Option Button 28"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3997" name="Option Button 29"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3998" name="Check Box 30"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3999" name="Check Box 31"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4000" name="Check Box 32" hidden="1">
              <a:extLst>
                <a:ext uri="{63B3BB69-23CF-44E3-9099-C40C66FF867C}">
                  <a14:compatExt spid="_x0000_s84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4001" name="Check Box 33" hidden="1">
              <a:extLst>
                <a:ext uri="{63B3BB69-23CF-44E3-9099-C40C66FF867C}">
                  <a14:compatExt spid="_x0000_s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4002" name="Option Button 34" hidden="1">
              <a:extLst>
                <a:ext uri="{63B3BB69-23CF-44E3-9099-C40C66FF867C}">
                  <a14:compatExt spid="_x0000_s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4003" name="Option Button 35" hidden="1">
              <a:extLst>
                <a:ext uri="{63B3BB69-23CF-44E3-9099-C40C66FF867C}">
                  <a14:compatExt spid="_x0000_s8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4004" name="Option Button 36" hidden="1">
              <a:extLst>
                <a:ext uri="{63B3BB69-23CF-44E3-9099-C40C66FF867C}">
                  <a14:compatExt spid="_x0000_s8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4005" name="Option Button 37" hidden="1">
              <a:extLst>
                <a:ext uri="{63B3BB69-23CF-44E3-9099-C40C66FF867C}">
                  <a14:compatExt spid="_x0000_s8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4006" name="Option Button 38" hidden="1">
              <a:extLst>
                <a:ext uri="{63B3BB69-23CF-44E3-9099-C40C66FF867C}">
                  <a14:compatExt spid="_x0000_s8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4007" name="Option Button 39" hidden="1">
              <a:extLst>
                <a:ext uri="{63B3BB69-23CF-44E3-9099-C40C66FF867C}">
                  <a14:compatExt spid="_x0000_s8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4008" name="Option Button 40" hidden="1">
              <a:extLst>
                <a:ext uri="{63B3BB69-23CF-44E3-9099-C40C66FF867C}">
                  <a14:compatExt spid="_x0000_s84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4009" name="Option Button 41" hidden="1">
              <a:extLst>
                <a:ext uri="{63B3BB69-23CF-44E3-9099-C40C66FF867C}">
                  <a14:compatExt spid="_x0000_s8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4010" name="Option Button 42" hidden="1">
              <a:extLst>
                <a:ext uri="{63B3BB69-23CF-44E3-9099-C40C66FF867C}">
                  <a14:compatExt spid="_x0000_s8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4011" name="Option Button 43" hidden="1">
              <a:extLst>
                <a:ext uri="{63B3BB69-23CF-44E3-9099-C40C66FF867C}">
                  <a14:compatExt spid="_x0000_s8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4012" name="Check Box 44" hidden="1">
              <a:extLst>
                <a:ext uri="{63B3BB69-23CF-44E3-9099-C40C66FF867C}">
                  <a14:compatExt spid="_x0000_s84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4013" name="Check Box 45" hidden="1">
              <a:extLst>
                <a:ext uri="{63B3BB69-23CF-44E3-9099-C40C66FF867C}">
                  <a14:compatExt spid="_x0000_s8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4014" name="Check Box 46" hidden="1">
              <a:extLst>
                <a:ext uri="{63B3BB69-23CF-44E3-9099-C40C66FF867C}">
                  <a14:compatExt spid="_x0000_s8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4015" name="Check Box 47" hidden="1">
              <a:extLst>
                <a:ext uri="{63B3BB69-23CF-44E3-9099-C40C66FF867C}">
                  <a14:compatExt spid="_x0000_s8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4016" name="Check Box 48" hidden="1">
              <a:extLst>
                <a:ext uri="{63B3BB69-23CF-44E3-9099-C40C66FF867C}">
                  <a14:compatExt spid="_x0000_s8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4017" name="Option Button 49" hidden="1">
              <a:extLst>
                <a:ext uri="{63B3BB69-23CF-44E3-9099-C40C66FF867C}">
                  <a14:compatExt spid="_x0000_s8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4018" name="Option Button 50" hidden="1">
              <a:extLst>
                <a:ext uri="{63B3BB69-23CF-44E3-9099-C40C66FF867C}">
                  <a14:compatExt spid="_x0000_s8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4019" name="Check Box 51" hidden="1">
              <a:extLst>
                <a:ext uri="{63B3BB69-23CF-44E3-9099-C40C66FF867C}">
                  <a14:compatExt spid="_x0000_s8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4020" name="Check Box 52" hidden="1">
              <a:extLst>
                <a:ext uri="{63B3BB69-23CF-44E3-9099-C40C66FF867C}">
                  <a14:compatExt spid="_x0000_s84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4021" name="Check Box 53" hidden="1">
              <a:extLst>
                <a:ext uri="{63B3BB69-23CF-44E3-9099-C40C66FF867C}">
                  <a14:compatExt spid="_x0000_s8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4022" name="Check Box 54" hidden="1">
              <a:extLst>
                <a:ext uri="{63B3BB69-23CF-44E3-9099-C40C66FF867C}">
                  <a14:compatExt spid="_x0000_s8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4023" name="Check Box 55" hidden="1">
              <a:extLst>
                <a:ext uri="{63B3BB69-23CF-44E3-9099-C40C66FF867C}">
                  <a14:compatExt spid="_x0000_s8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4024" name="Check Box 56" hidden="1">
              <a:extLst>
                <a:ext uri="{63B3BB69-23CF-44E3-9099-C40C66FF867C}">
                  <a14:compatExt spid="_x0000_s8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4025" name="Check Box 57" hidden="1">
              <a:extLst>
                <a:ext uri="{63B3BB69-23CF-44E3-9099-C40C66FF867C}">
                  <a14:compatExt spid="_x0000_s8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4026" name="Check Box 58" hidden="1">
              <a:extLst>
                <a:ext uri="{63B3BB69-23CF-44E3-9099-C40C66FF867C}">
                  <a14:compatExt spid="_x0000_s8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4027" name="Check Box 59" hidden="1">
              <a:extLst>
                <a:ext uri="{63B3BB69-23CF-44E3-9099-C40C66FF867C}">
                  <a14:compatExt spid="_x0000_s8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4028" name="Check Box 60" hidden="1">
              <a:extLst>
                <a:ext uri="{63B3BB69-23CF-44E3-9099-C40C66FF867C}">
                  <a14:compatExt spid="_x0000_s8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4029" name="Check Box 61" hidden="1">
              <a:extLst>
                <a:ext uri="{63B3BB69-23CF-44E3-9099-C40C66FF867C}">
                  <a14:compatExt spid="_x0000_s8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4030" name="Check Box 62" hidden="1">
              <a:extLst>
                <a:ext uri="{63B3BB69-23CF-44E3-9099-C40C66FF867C}">
                  <a14:compatExt spid="_x0000_s8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4031" name="Check Box 63" hidden="1">
              <a:extLst>
                <a:ext uri="{63B3BB69-23CF-44E3-9099-C40C66FF867C}">
                  <a14:compatExt spid="_x0000_s8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4032" name="Check Box 64" hidden="1">
              <a:extLst>
                <a:ext uri="{63B3BB69-23CF-44E3-9099-C40C66FF867C}">
                  <a14:compatExt spid="_x0000_s8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4033" name="Check Box 65" hidden="1">
              <a:extLst>
                <a:ext uri="{63B3BB69-23CF-44E3-9099-C40C66FF867C}">
                  <a14:compatExt spid="_x0000_s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4034" name="Check Box 66" hidden="1">
              <a:extLst>
                <a:ext uri="{63B3BB69-23CF-44E3-9099-C40C66FF867C}">
                  <a14:compatExt spid="_x0000_s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4035" name="Check Box 67" hidden="1">
              <a:extLst>
                <a:ext uri="{63B3BB69-23CF-44E3-9099-C40C66FF867C}">
                  <a14:compatExt spid="_x0000_s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4036" name="Check Box 68" hidden="1">
              <a:extLst>
                <a:ext uri="{63B3BB69-23CF-44E3-9099-C40C66FF867C}">
                  <a14:compatExt spid="_x0000_s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4037" name="Check Box 69" hidden="1">
              <a:extLst>
                <a:ext uri="{63B3BB69-23CF-44E3-9099-C40C66FF867C}">
                  <a14:compatExt spid="_x0000_s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4038" name="Check Box 70" hidden="1">
              <a:extLst>
                <a:ext uri="{63B3BB69-23CF-44E3-9099-C40C66FF867C}">
                  <a14:compatExt spid="_x0000_s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4039" name="Check Box 71" hidden="1">
              <a:extLst>
                <a:ext uri="{63B3BB69-23CF-44E3-9099-C40C66FF867C}">
                  <a14:compatExt spid="_x0000_s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4040" name="Check Box 72" hidden="1">
              <a:extLst>
                <a:ext uri="{63B3BB69-23CF-44E3-9099-C40C66FF867C}">
                  <a14:compatExt spid="_x0000_s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4041" name="Check Box 73" hidden="1">
              <a:extLst>
                <a:ext uri="{63B3BB69-23CF-44E3-9099-C40C66FF867C}">
                  <a14:compatExt spid="_x0000_s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4042" name="Check Box 74" hidden="1">
              <a:extLst>
                <a:ext uri="{63B3BB69-23CF-44E3-9099-C40C66FF867C}">
                  <a14:compatExt spid="_x0000_s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4043" name="Check Box 75" hidden="1">
              <a:extLst>
                <a:ext uri="{63B3BB69-23CF-44E3-9099-C40C66FF867C}">
                  <a14:compatExt spid="_x0000_s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4044" name="Check Box 76" hidden="1">
              <a:extLst>
                <a:ext uri="{63B3BB69-23CF-44E3-9099-C40C66FF867C}">
                  <a14:compatExt spid="_x0000_s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4045" name="Option Button 77" hidden="1">
              <a:extLst>
                <a:ext uri="{63B3BB69-23CF-44E3-9099-C40C66FF867C}">
                  <a14:compatExt spid="_x0000_s8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4046" name="Option Button 78" hidden="1">
              <a:extLst>
                <a:ext uri="{63B3BB69-23CF-44E3-9099-C40C66FF867C}">
                  <a14:compatExt spid="_x0000_s8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4047" name="Option Button 79" hidden="1">
              <a:extLst>
                <a:ext uri="{63B3BB69-23CF-44E3-9099-C40C66FF867C}">
                  <a14:compatExt spid="_x0000_s8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4048" name="Option Button 80" hidden="1">
              <a:extLst>
                <a:ext uri="{63B3BB69-23CF-44E3-9099-C40C66FF867C}">
                  <a14:compatExt spid="_x0000_s8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4049" name="Option Button 81" hidden="1">
              <a:extLst>
                <a:ext uri="{63B3BB69-23CF-44E3-9099-C40C66FF867C}">
                  <a14:compatExt spid="_x0000_s8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4050" name="Option Button 82" hidden="1">
              <a:extLst>
                <a:ext uri="{63B3BB69-23CF-44E3-9099-C40C66FF867C}">
                  <a14:compatExt spid="_x0000_s8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4051" name="Group Box 83" hidden="1">
              <a:extLst>
                <a:ext uri="{63B3BB69-23CF-44E3-9099-C40C66FF867C}">
                  <a14:compatExt spid="_x0000_s84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4052" name="Group Box 84" hidden="1">
              <a:extLst>
                <a:ext uri="{63B3BB69-23CF-44E3-9099-C40C66FF867C}">
                  <a14:compatExt spid="_x0000_s8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4053" name="Group Box 85" hidden="1">
              <a:extLst>
                <a:ext uri="{63B3BB69-23CF-44E3-9099-C40C66FF867C}">
                  <a14:compatExt spid="_x0000_s84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4054" name="Group Box 86" hidden="1">
              <a:extLst>
                <a:ext uri="{63B3BB69-23CF-44E3-9099-C40C66FF867C}">
                  <a14:compatExt spid="_x0000_s84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4055" name="Group Box 87" hidden="1">
              <a:extLst>
                <a:ext uri="{63B3BB69-23CF-44E3-9099-C40C66FF867C}">
                  <a14:compatExt spid="_x0000_s84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4056" name="Group Box 88" hidden="1">
              <a:extLst>
                <a:ext uri="{63B3BB69-23CF-44E3-9099-C40C66FF867C}">
                  <a14:compatExt spid="_x0000_s8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4057" name="Group Box 89" hidden="1">
              <a:extLst>
                <a:ext uri="{63B3BB69-23CF-44E3-9099-C40C66FF867C}">
                  <a14:compatExt spid="_x0000_s84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4058" name="Group Box 90" hidden="1">
              <a:extLst>
                <a:ext uri="{63B3BB69-23CF-44E3-9099-C40C66FF867C}">
                  <a14:compatExt spid="_x0000_s84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4059" name="Group Box 91" hidden="1">
              <a:extLst>
                <a:ext uri="{63B3BB69-23CF-44E3-9099-C40C66FF867C}">
                  <a14:compatExt spid="_x0000_s8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4060" name="Check Box 92" hidden="1">
              <a:extLst>
                <a:ext uri="{63B3BB69-23CF-44E3-9099-C40C66FF867C}">
                  <a14:compatExt spid="_x0000_s8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4061" name="Check Box 93" hidden="1">
              <a:extLst>
                <a:ext uri="{63B3BB69-23CF-44E3-9099-C40C66FF867C}">
                  <a14:compatExt spid="_x0000_s8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4062" name="Check Box 94" hidden="1">
              <a:extLst>
                <a:ext uri="{63B3BB69-23CF-44E3-9099-C40C66FF867C}">
                  <a14:compatExt spid="_x0000_s8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4063" name="Check Box 95" hidden="1">
              <a:extLst>
                <a:ext uri="{63B3BB69-23CF-44E3-9099-C40C66FF867C}">
                  <a14:compatExt spid="_x0000_s8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4064" name="Option Button 96" hidden="1">
              <a:extLst>
                <a:ext uri="{63B3BB69-23CF-44E3-9099-C40C66FF867C}">
                  <a14:compatExt spid="_x0000_s8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4065" name="Option Button 97" hidden="1">
              <a:extLst>
                <a:ext uri="{63B3BB69-23CF-44E3-9099-C40C66FF867C}">
                  <a14:compatExt spid="_x0000_s8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4066" name="Option Button 98" hidden="1">
              <a:extLst>
                <a:ext uri="{63B3BB69-23CF-44E3-9099-C40C66FF867C}">
                  <a14:compatExt spid="_x0000_s8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4067" name="Group Box 99" hidden="1">
              <a:extLst>
                <a:ext uri="{63B3BB69-23CF-44E3-9099-C40C66FF867C}">
                  <a14:compatExt spid="_x0000_s84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topLeftCell="B1" zoomScaleNormal="100" zoomScaleSheetLayoutView="55" zoomScalePageLayoutView="40" workbookViewId="0">
      <pane ySplit="2" topLeftCell="A12" activePane="bottomLeft" state="frozen"/>
      <selection pane="bottomLeft" activeCell="O32" sqref="O32"/>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36" t="s">
        <v>925</v>
      </c>
      <c r="C1" s="137"/>
      <c r="D1" s="137"/>
      <c r="E1" s="137"/>
      <c r="F1" s="137"/>
      <c r="G1" s="137"/>
      <c r="H1" s="137"/>
      <c r="I1" s="137"/>
      <c r="J1" s="137"/>
      <c r="K1" s="137"/>
      <c r="L1" s="137"/>
      <c r="M1" s="137"/>
      <c r="N1" s="137"/>
      <c r="O1" s="1"/>
    </row>
    <row r="2" spans="1:16" ht="69.75" customHeight="1" x14ac:dyDescent="0.25">
      <c r="A2" s="1"/>
      <c r="B2" s="137"/>
      <c r="C2" s="137"/>
      <c r="D2" s="137"/>
      <c r="E2" s="137"/>
      <c r="F2" s="137"/>
      <c r="G2" s="137"/>
      <c r="H2" s="137"/>
      <c r="I2" s="137"/>
      <c r="J2" s="137"/>
      <c r="K2" s="137"/>
      <c r="L2" s="137"/>
      <c r="M2" s="137"/>
      <c r="N2" s="137"/>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8"/>
      <c r="C4" s="138"/>
      <c r="D4" s="138"/>
      <c r="E4" s="138"/>
      <c r="F4" s="138"/>
      <c r="G4" s="138"/>
      <c r="H4" s="138"/>
      <c r="I4" s="138"/>
      <c r="J4" s="138"/>
      <c r="K4" s="138"/>
      <c r="L4" s="138"/>
      <c r="M4" s="138"/>
      <c r="N4" s="138"/>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39" t="s">
        <v>855</v>
      </c>
      <c r="C6" s="139"/>
      <c r="D6" s="139"/>
      <c r="E6" s="139"/>
      <c r="F6" s="139"/>
      <c r="G6" s="139"/>
      <c r="H6" s="139"/>
      <c r="I6" s="139"/>
      <c r="J6" s="139"/>
      <c r="K6" s="139"/>
      <c r="L6" s="139"/>
      <c r="M6" s="139"/>
      <c r="N6" s="139"/>
      <c r="O6" s="3"/>
      <c r="P6" s="39"/>
    </row>
    <row r="7" spans="1:16" s="5" customFormat="1" ht="69" customHeight="1" x14ac:dyDescent="0.25">
      <c r="A7" s="3"/>
      <c r="B7" s="140" t="s">
        <v>932</v>
      </c>
      <c r="C7" s="140"/>
      <c r="D7" s="140"/>
      <c r="E7" s="140"/>
      <c r="F7" s="140"/>
      <c r="G7" s="140"/>
      <c r="H7" s="140"/>
      <c r="I7" s="140"/>
      <c r="J7" s="140"/>
      <c r="K7" s="140"/>
      <c r="L7" s="140"/>
      <c r="M7" s="140"/>
      <c r="N7" s="140"/>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33" t="s">
        <v>933</v>
      </c>
      <c r="C10" s="133"/>
      <c r="D10" s="133"/>
      <c r="E10" s="133"/>
      <c r="F10" s="133"/>
      <c r="G10" s="133"/>
      <c r="H10" s="133"/>
      <c r="I10" s="133"/>
      <c r="J10" s="133"/>
      <c r="K10" s="133"/>
      <c r="L10" s="133"/>
      <c r="M10" s="133"/>
      <c r="N10" s="133"/>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33" t="s">
        <v>930</v>
      </c>
      <c r="C13" s="133"/>
      <c r="D13" s="133"/>
      <c r="E13" s="133"/>
      <c r="F13" s="133"/>
      <c r="G13" s="133"/>
      <c r="H13" s="133"/>
      <c r="I13" s="133"/>
      <c r="J13" s="133"/>
      <c r="K13" s="133"/>
      <c r="L13" s="133"/>
      <c r="M13" s="133"/>
      <c r="N13" s="133"/>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35" t="s">
        <v>393</v>
      </c>
      <c r="C15" s="135"/>
      <c r="D15" s="135"/>
      <c r="E15" s="135"/>
      <c r="F15" s="135"/>
      <c r="G15" s="135"/>
      <c r="H15" s="135"/>
      <c r="I15" s="135"/>
      <c r="J15" s="135"/>
      <c r="K15" s="135"/>
      <c r="L15" s="135"/>
      <c r="M15" s="135"/>
      <c r="N15" s="135"/>
      <c r="O15" s="3"/>
      <c r="P15" s="39"/>
    </row>
    <row r="16" spans="1:16" s="8" customFormat="1" ht="15.75" customHeight="1" x14ac:dyDescent="0.25">
      <c r="A16" s="7"/>
      <c r="B16" s="133" t="s">
        <v>394</v>
      </c>
      <c r="C16" s="133"/>
      <c r="D16" s="133"/>
      <c r="E16" s="133"/>
      <c r="F16" s="133"/>
      <c r="G16" s="133"/>
      <c r="H16" s="133"/>
      <c r="I16" s="133"/>
      <c r="J16" s="133"/>
      <c r="K16" s="133"/>
      <c r="L16" s="133"/>
      <c r="M16" s="133"/>
      <c r="N16" s="133"/>
      <c r="O16" s="7"/>
      <c r="P16" s="40"/>
    </row>
    <row r="17" spans="1:16" s="8" customFormat="1" ht="15" customHeight="1" x14ac:dyDescent="0.25">
      <c r="A17" s="7"/>
      <c r="B17" s="134" t="s">
        <v>370</v>
      </c>
      <c r="C17" s="133"/>
      <c r="D17" s="133"/>
      <c r="E17" s="133"/>
      <c r="F17" s="133"/>
      <c r="G17" s="133"/>
      <c r="H17" s="133"/>
      <c r="I17" s="133"/>
      <c r="J17" s="133"/>
      <c r="K17" s="133"/>
      <c r="L17" s="133"/>
      <c r="M17" s="133"/>
      <c r="N17" s="133"/>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35" t="s">
        <v>395</v>
      </c>
      <c r="C19" s="135"/>
      <c r="D19" s="135"/>
      <c r="E19" s="135"/>
      <c r="F19" s="135"/>
      <c r="G19" s="135"/>
      <c r="H19" s="135"/>
      <c r="I19" s="135"/>
      <c r="J19" s="135"/>
      <c r="K19" s="135"/>
      <c r="L19" s="135"/>
      <c r="M19" s="135"/>
      <c r="N19" s="135"/>
      <c r="O19" s="3"/>
      <c r="P19" s="39"/>
    </row>
    <row r="20" spans="1:16" s="8" customFormat="1" ht="30" customHeight="1" x14ac:dyDescent="0.25">
      <c r="A20" s="7"/>
      <c r="B20" s="133" t="s">
        <v>396</v>
      </c>
      <c r="C20" s="133"/>
      <c r="D20" s="133"/>
      <c r="E20" s="133"/>
      <c r="F20" s="133"/>
      <c r="G20" s="133"/>
      <c r="H20" s="133"/>
      <c r="I20" s="133"/>
      <c r="J20" s="133"/>
      <c r="K20" s="133"/>
      <c r="L20" s="133"/>
      <c r="M20" s="133"/>
      <c r="N20" s="133"/>
      <c r="O20" s="7"/>
      <c r="P20" s="40"/>
    </row>
    <row r="21" spans="1:16" s="8" customFormat="1" ht="15.75" x14ac:dyDescent="0.25">
      <c r="A21" s="7"/>
      <c r="B21" s="133" t="s">
        <v>397</v>
      </c>
      <c r="C21" s="133"/>
      <c r="D21" s="133"/>
      <c r="E21" s="133"/>
      <c r="F21" s="133"/>
      <c r="G21" s="133"/>
      <c r="H21" s="133"/>
      <c r="I21" s="133"/>
      <c r="J21" s="133"/>
      <c r="K21" s="133"/>
      <c r="L21" s="133"/>
      <c r="M21" s="133"/>
      <c r="N21" s="133"/>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33" t="s">
        <v>399</v>
      </c>
      <c r="C23" s="133"/>
      <c r="D23" s="133"/>
      <c r="E23" s="133"/>
      <c r="F23" s="133"/>
      <c r="G23" s="133"/>
      <c r="H23" s="133"/>
      <c r="I23" s="133"/>
      <c r="J23" s="133"/>
      <c r="K23" s="133"/>
      <c r="L23" s="133"/>
      <c r="M23" s="133"/>
      <c r="N23" s="133"/>
      <c r="O23" s="7"/>
      <c r="P23" s="40"/>
    </row>
    <row r="24" spans="1:16" s="8" customFormat="1" ht="30" customHeight="1" x14ac:dyDescent="0.25">
      <c r="A24" s="7"/>
      <c r="B24" s="133" t="s">
        <v>400</v>
      </c>
      <c r="C24" s="133"/>
      <c r="D24" s="133"/>
      <c r="E24" s="133"/>
      <c r="F24" s="133"/>
      <c r="G24" s="133"/>
      <c r="H24" s="133"/>
      <c r="I24" s="133"/>
      <c r="J24" s="133"/>
      <c r="K24" s="133"/>
      <c r="L24" s="133"/>
      <c r="M24" s="133"/>
      <c r="N24" s="133"/>
      <c r="O24" s="7"/>
      <c r="P24" s="40"/>
    </row>
    <row r="25" spans="1:16" s="8" customFormat="1" ht="15.75" x14ac:dyDescent="0.25">
      <c r="A25" s="7"/>
      <c r="B25" s="133" t="s">
        <v>401</v>
      </c>
      <c r="C25" s="133"/>
      <c r="D25" s="133"/>
      <c r="E25" s="133"/>
      <c r="F25" s="133"/>
      <c r="G25" s="133"/>
      <c r="H25" s="133"/>
      <c r="I25" s="133"/>
      <c r="J25" s="133"/>
      <c r="K25" s="133"/>
      <c r="L25" s="133"/>
      <c r="M25" s="133"/>
      <c r="N25" s="133"/>
      <c r="O25" s="7"/>
      <c r="P25" s="40"/>
    </row>
    <row r="26" spans="1:16" s="8" customFormat="1" ht="30" customHeight="1" x14ac:dyDescent="0.25">
      <c r="A26" s="7"/>
      <c r="B26" s="133" t="s">
        <v>402</v>
      </c>
      <c r="C26" s="133"/>
      <c r="D26" s="133"/>
      <c r="E26" s="133"/>
      <c r="F26" s="133"/>
      <c r="G26" s="133"/>
      <c r="H26" s="133"/>
      <c r="I26" s="133"/>
      <c r="J26" s="133"/>
      <c r="K26" s="133"/>
      <c r="L26" s="133"/>
      <c r="M26" s="133"/>
      <c r="N26" s="133"/>
      <c r="O26" s="7"/>
      <c r="P26" s="40"/>
    </row>
    <row r="27" spans="1:16" s="8" customFormat="1" ht="15.75" x14ac:dyDescent="0.25">
      <c r="A27" s="7"/>
      <c r="B27" s="133" t="s">
        <v>403</v>
      </c>
      <c r="C27" s="133"/>
      <c r="D27" s="133"/>
      <c r="E27" s="133"/>
      <c r="F27" s="133"/>
      <c r="G27" s="133"/>
      <c r="H27" s="133"/>
      <c r="I27" s="133"/>
      <c r="J27" s="133"/>
      <c r="K27" s="133"/>
      <c r="L27" s="133"/>
      <c r="M27" s="133"/>
      <c r="N27" s="133"/>
      <c r="O27" s="7"/>
      <c r="P27" s="40"/>
    </row>
    <row r="28" spans="1:16" s="8" customFormat="1" ht="15.75" x14ac:dyDescent="0.25">
      <c r="A28" s="7"/>
      <c r="B28" s="134" t="s">
        <v>371</v>
      </c>
      <c r="C28" s="133"/>
      <c r="D28" s="133"/>
      <c r="E28" s="133"/>
      <c r="F28" s="133"/>
      <c r="G28" s="133"/>
      <c r="H28" s="133"/>
      <c r="I28" s="133"/>
      <c r="J28" s="133"/>
      <c r="K28" s="133"/>
      <c r="L28" s="133"/>
      <c r="M28" s="133"/>
      <c r="N28" s="133"/>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39" t="s">
        <v>404</v>
      </c>
      <c r="C30" s="139"/>
      <c r="D30" s="139"/>
      <c r="E30" s="139"/>
      <c r="F30" s="139"/>
      <c r="G30" s="139"/>
      <c r="H30" s="139"/>
      <c r="I30" s="139"/>
      <c r="J30" s="139"/>
      <c r="K30" s="139"/>
      <c r="L30" s="139"/>
      <c r="M30" s="139"/>
      <c r="N30" s="139"/>
      <c r="O30" s="3"/>
      <c r="P30" s="39"/>
    </row>
    <row r="31" spans="1:16" s="5" customFormat="1" ht="5.0999999999999996" customHeight="1" x14ac:dyDescent="0.25">
      <c r="A31" s="3"/>
      <c r="B31" s="141"/>
      <c r="C31" s="141"/>
      <c r="D31" s="141"/>
      <c r="E31" s="141"/>
      <c r="F31" s="141"/>
      <c r="G31" s="141"/>
      <c r="H31" s="141"/>
      <c r="I31" s="141"/>
      <c r="J31" s="141"/>
      <c r="K31" s="141"/>
      <c r="L31" s="141"/>
      <c r="M31" s="141"/>
      <c r="N31" s="141"/>
      <c r="O31" s="3"/>
      <c r="P31" s="39"/>
    </row>
    <row r="32" spans="1:16" s="8" customFormat="1" ht="110.25" customHeight="1" x14ac:dyDescent="0.25">
      <c r="A32" s="7"/>
      <c r="B32" s="142" t="s">
        <v>937</v>
      </c>
      <c r="C32" s="142"/>
      <c r="D32" s="142"/>
      <c r="E32" s="142"/>
      <c r="F32" s="142"/>
      <c r="G32" s="142"/>
      <c r="H32" s="142"/>
      <c r="I32" s="142"/>
      <c r="J32" s="142"/>
      <c r="K32" s="142"/>
      <c r="L32" s="142"/>
      <c r="M32" s="142"/>
      <c r="N32" s="142"/>
      <c r="O32" s="7"/>
      <c r="P32" s="39"/>
    </row>
    <row r="33" spans="1:16" s="8" customFormat="1" ht="42.6" customHeight="1" x14ac:dyDescent="0.25">
      <c r="A33" s="7"/>
      <c r="B33" s="143" t="s">
        <v>929</v>
      </c>
      <c r="C33" s="144"/>
      <c r="D33" s="144"/>
      <c r="E33" s="144"/>
      <c r="F33" s="144"/>
      <c r="G33" s="144"/>
      <c r="H33" s="144"/>
      <c r="I33" s="144"/>
      <c r="J33" s="145" t="s">
        <v>789</v>
      </c>
      <c r="K33" s="146"/>
      <c r="L33" s="146"/>
      <c r="M33" s="146"/>
      <c r="N33" s="146"/>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47" t="s">
        <v>405</v>
      </c>
      <c r="C35" s="147"/>
      <c r="D35" s="147"/>
      <c r="E35" s="147"/>
      <c r="F35" s="147"/>
      <c r="G35" s="147"/>
      <c r="H35" s="147"/>
      <c r="I35" s="147"/>
      <c r="J35" s="147"/>
      <c r="K35" s="147"/>
      <c r="L35" s="147"/>
      <c r="M35" s="147"/>
      <c r="N35" s="147"/>
      <c r="O35" s="3"/>
      <c r="P35" s="39"/>
    </row>
    <row r="36" spans="1:16" s="8" customFormat="1" ht="51" customHeight="1" x14ac:dyDescent="0.25">
      <c r="A36" s="7"/>
      <c r="B36" s="140" t="s">
        <v>406</v>
      </c>
      <c r="C36" s="140"/>
      <c r="D36" s="140"/>
      <c r="E36" s="140"/>
      <c r="F36" s="140"/>
      <c r="G36" s="140"/>
      <c r="H36" s="140"/>
      <c r="I36" s="140"/>
      <c r="J36" s="140"/>
      <c r="K36" s="140"/>
      <c r="L36" s="140"/>
      <c r="M36" s="140"/>
      <c r="N36" s="140"/>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39" t="s">
        <v>407</v>
      </c>
      <c r="C38" s="139"/>
      <c r="D38" s="139"/>
      <c r="E38" s="139"/>
      <c r="F38" s="139"/>
      <c r="G38" s="139"/>
      <c r="H38" s="139"/>
      <c r="I38" s="139"/>
      <c r="J38" s="139"/>
      <c r="K38" s="139"/>
      <c r="L38" s="139"/>
      <c r="M38" s="139"/>
      <c r="N38" s="139"/>
      <c r="O38" s="3"/>
      <c r="P38" s="39"/>
    </row>
    <row r="39" spans="1:16" s="5" customFormat="1" ht="5.0999999999999996" customHeight="1" x14ac:dyDescent="0.25">
      <c r="A39" s="3"/>
      <c r="B39" s="141"/>
      <c r="C39" s="141"/>
      <c r="D39" s="141"/>
      <c r="E39" s="141"/>
      <c r="F39" s="141"/>
      <c r="G39" s="141"/>
      <c r="H39" s="141"/>
      <c r="I39" s="141"/>
      <c r="J39" s="141"/>
      <c r="K39" s="141"/>
      <c r="L39" s="141"/>
      <c r="M39" s="141"/>
      <c r="N39" s="141"/>
      <c r="O39" s="3"/>
      <c r="P39" s="39"/>
    </row>
    <row r="40" spans="1:16" s="11" customFormat="1" ht="15.75" x14ac:dyDescent="0.25">
      <c r="A40" s="10"/>
      <c r="B40" s="148" t="s">
        <v>792</v>
      </c>
      <c r="C40" s="148"/>
      <c r="D40" s="148"/>
      <c r="E40" s="148"/>
      <c r="F40" s="148"/>
      <c r="G40" s="148"/>
      <c r="H40" s="148"/>
      <c r="I40" s="148"/>
      <c r="J40" s="148"/>
      <c r="K40" s="148"/>
      <c r="L40" s="148"/>
      <c r="M40" s="148"/>
      <c r="N40" s="148"/>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50" t="s">
        <v>789</v>
      </c>
      <c r="E42" s="149"/>
      <c r="F42" s="149"/>
      <c r="G42" s="149"/>
      <c r="H42" s="10"/>
      <c r="I42" s="10"/>
      <c r="J42" s="10"/>
      <c r="K42" s="10"/>
      <c r="L42" s="10"/>
      <c r="M42" s="10"/>
      <c r="N42" s="10"/>
      <c r="O42" s="10"/>
      <c r="P42" s="42"/>
    </row>
    <row r="43" spans="1:16" s="12" customFormat="1" ht="15.75" x14ac:dyDescent="0.25">
      <c r="A43" s="10"/>
      <c r="B43" s="112"/>
      <c r="C43" s="10" t="s">
        <v>0</v>
      </c>
      <c r="D43" s="151" t="s">
        <v>1</v>
      </c>
      <c r="E43" s="151"/>
      <c r="F43" s="151"/>
      <c r="G43" s="151"/>
      <c r="H43" s="10"/>
      <c r="I43" s="10"/>
      <c r="J43" s="10"/>
      <c r="K43" s="10"/>
      <c r="L43" s="10"/>
      <c r="M43" s="10"/>
      <c r="N43" s="10"/>
      <c r="O43" s="10"/>
      <c r="P43" s="42"/>
    </row>
    <row r="44" spans="1:16" s="12" customFormat="1" ht="15.75" x14ac:dyDescent="0.25">
      <c r="A44" s="10"/>
      <c r="B44" s="112"/>
      <c r="C44" s="10" t="s">
        <v>2</v>
      </c>
      <c r="D44" s="151" t="s">
        <v>3</v>
      </c>
      <c r="E44" s="148"/>
      <c r="F44" s="148"/>
      <c r="G44" s="148"/>
      <c r="H44" s="10"/>
      <c r="I44" s="10"/>
      <c r="J44" s="10"/>
      <c r="K44" s="10"/>
      <c r="L44" s="10"/>
      <c r="M44" s="10"/>
      <c r="N44" s="10"/>
      <c r="O44" s="10"/>
      <c r="P44" s="42"/>
    </row>
    <row r="45" spans="1:16" s="12" customFormat="1" ht="15.75" x14ac:dyDescent="0.25">
      <c r="A45" s="10"/>
      <c r="B45" s="112"/>
      <c r="C45" s="10" t="s">
        <v>409</v>
      </c>
      <c r="D45" s="148" t="s">
        <v>410</v>
      </c>
      <c r="E45" s="148"/>
      <c r="F45" s="148"/>
      <c r="G45" s="148"/>
      <c r="H45" s="10"/>
      <c r="I45" s="10"/>
      <c r="J45" s="10"/>
      <c r="K45" s="10"/>
      <c r="L45" s="10"/>
      <c r="M45" s="10"/>
      <c r="N45" s="10"/>
      <c r="O45" s="10"/>
      <c r="P45" s="42"/>
    </row>
    <row r="46" spans="1:16" s="12" customFormat="1" ht="15.75" x14ac:dyDescent="0.25">
      <c r="A46" s="10"/>
      <c r="B46" s="112"/>
      <c r="C46" s="10"/>
      <c r="D46" s="148" t="s">
        <v>4</v>
      </c>
      <c r="E46" s="148"/>
      <c r="F46" s="148"/>
      <c r="G46" s="148"/>
      <c r="H46" s="10"/>
      <c r="I46" s="10"/>
      <c r="J46" s="10"/>
      <c r="K46" s="10"/>
      <c r="L46" s="10"/>
      <c r="M46" s="10"/>
      <c r="N46" s="10"/>
      <c r="O46" s="10"/>
      <c r="P46" s="42"/>
    </row>
    <row r="47" spans="1:16" s="12" customFormat="1" ht="15.75" x14ac:dyDescent="0.25">
      <c r="A47" s="10"/>
      <c r="B47" s="112"/>
      <c r="C47" s="10"/>
      <c r="D47" s="148" t="s">
        <v>5</v>
      </c>
      <c r="E47" s="148"/>
      <c r="F47" s="148"/>
      <c r="G47" s="148"/>
      <c r="H47" s="10"/>
      <c r="I47" s="10"/>
      <c r="J47" s="10"/>
      <c r="K47" s="10"/>
      <c r="L47" s="10"/>
      <c r="M47" s="10"/>
      <c r="N47" s="10"/>
      <c r="O47" s="10"/>
      <c r="P47" s="42"/>
    </row>
    <row r="48" spans="1:16" s="12" customFormat="1" ht="15.75" x14ac:dyDescent="0.25">
      <c r="A48" s="10"/>
      <c r="B48" s="112"/>
      <c r="C48" s="10"/>
      <c r="D48" s="148" t="s">
        <v>6</v>
      </c>
      <c r="E48" s="148"/>
      <c r="F48" s="148"/>
      <c r="G48" s="148"/>
      <c r="H48" s="10"/>
      <c r="I48" s="10"/>
      <c r="J48" s="10"/>
      <c r="K48" s="10"/>
      <c r="L48" s="10"/>
      <c r="M48" s="10"/>
      <c r="N48" s="10"/>
      <c r="O48" s="10"/>
      <c r="P48" s="42"/>
    </row>
    <row r="49" spans="1:16" s="12" customFormat="1" ht="15.75" x14ac:dyDescent="0.25">
      <c r="A49" s="10"/>
      <c r="B49" s="112"/>
      <c r="C49" s="10" t="s">
        <v>7</v>
      </c>
      <c r="D49" s="149" t="s">
        <v>8</v>
      </c>
      <c r="E49" s="149"/>
      <c r="F49" s="149"/>
      <c r="G49" s="149"/>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9" sqref="C29:P29"/>
      <selection pane="bottomLeft" activeCell="C29" sqref="C29:P2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IF(ISBLANK('S1.1_NA_List'!$C$13),"",'S1.1_NA_List'!$C$13)</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9" sqref="C29:P29"/>
      <selection pane="bottomLeft" activeCell="C29" sqref="C29:P2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IF(ISBLANK('S1.1_NA_List'!$C$14),"",'S1.1_NA_List'!$C$14)</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706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706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706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707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707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707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707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707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708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708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708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708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708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708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708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708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708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708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709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709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709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709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709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709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709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709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709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709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710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710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710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710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710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710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710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710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710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710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711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711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711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711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711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711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711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711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711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711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712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712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712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712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712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712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712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712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712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713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713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713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713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713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713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713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713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713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713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9" sqref="C29:P29"/>
      <selection pane="bottomLeft" activeCell="C29" sqref="C29:P2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IF(ISBLANK('S1.1_NA_List'!$C$15),"",'S1.1_NA_List'!$C$15)</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809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809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809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809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809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810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810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810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810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810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810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810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810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810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810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811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811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811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811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811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811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811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811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811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811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812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812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812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812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812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812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812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812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812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812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813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813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813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813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813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813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813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813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813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813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814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814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814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814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814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814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814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814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814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815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815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815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815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815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815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815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815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815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815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816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816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816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816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9" sqref="C29:P29"/>
      <selection pane="bottomLeft" activeCell="C29" sqref="C29:P2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IF(ISBLANK('S1.1_NA_List'!$C$16),"",'S1.1_NA_List'!$C$16)</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9" sqref="C29:P29"/>
      <selection pane="bottomLeft" activeCell="C29" sqref="C29:P2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IF(ISBLANK('S1.1_NA_List'!$C$17),"",'S1.1_NA_List'!$C$17)</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8"/>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IF(OR(ISBLANK('S1.2_CNA_List'!$C$8),'S1.2_CNA_List'!$C$8="Otra"),IF(ISBLANK('S1.2_CNA_List'!$D$8),"",'S1.2_CNA_List'!$D$8),'S1.2_CNA_List'!$C$8)</f>
        <v>PISA (Programme for International Student Assessment)</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t="s">
        <v>964</v>
      </c>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t="s">
        <v>979</v>
      </c>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t="s">
        <v>980</v>
      </c>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12" t="s">
        <v>520</v>
      </c>
      <c r="E204" s="213"/>
      <c r="F204" s="213"/>
      <c r="G204" s="213"/>
      <c r="H204" s="214"/>
      <c r="I204" s="176" t="s">
        <v>521</v>
      </c>
      <c r="J204" s="177"/>
      <c r="K204" s="177"/>
      <c r="L204" s="178"/>
      <c r="M204" s="119"/>
      <c r="N204" s="119"/>
      <c r="O204" s="119"/>
      <c r="P204" s="119"/>
      <c r="Q204" s="50"/>
      <c r="R204" s="46"/>
      <c r="S204" s="46"/>
      <c r="T204" s="46"/>
      <c r="U204" s="51"/>
      <c r="AA204" s="27"/>
    </row>
    <row r="205" spans="1:27" ht="36" customHeight="1" x14ac:dyDescent="0.25">
      <c r="A205" s="51"/>
      <c r="B205" s="1"/>
      <c r="C205" s="119"/>
      <c r="D205" s="215"/>
      <c r="E205" s="216"/>
      <c r="F205" s="216"/>
      <c r="G205" s="216"/>
      <c r="H205" s="217"/>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175" t="s">
        <v>530</v>
      </c>
      <c r="E206" s="175"/>
      <c r="F206" s="175"/>
      <c r="G206" s="175"/>
      <c r="H206" s="175"/>
      <c r="I206" s="74" t="s">
        <v>351</v>
      </c>
      <c r="J206" s="121"/>
      <c r="K206" s="121"/>
      <c r="L206" s="121"/>
      <c r="M206" s="119"/>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18" t="s">
        <v>351</v>
      </c>
      <c r="J207" s="71"/>
      <c r="K207" s="71"/>
      <c r="L207" s="71"/>
      <c r="M207" s="119"/>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18"/>
      <c r="J208" s="71"/>
      <c r="K208" s="71"/>
      <c r="L208" s="71"/>
      <c r="M208" s="119"/>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18"/>
      <c r="J209" s="71"/>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t="s">
        <v>965</v>
      </c>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175" t="s">
        <v>533</v>
      </c>
      <c r="E216" s="175"/>
      <c r="F216" s="175"/>
      <c r="G216" s="175"/>
      <c r="H216" s="175"/>
      <c r="I216" s="176" t="s">
        <v>521</v>
      </c>
      <c r="J216" s="177"/>
      <c r="K216" s="177"/>
      <c r="L216" s="178"/>
      <c r="M216" s="119"/>
      <c r="N216" s="119"/>
      <c r="O216" s="119"/>
      <c r="P216" s="119"/>
      <c r="Q216" s="50"/>
      <c r="R216" s="46"/>
      <c r="S216" s="46"/>
      <c r="T216" s="46"/>
      <c r="U216" s="51"/>
      <c r="AA216" s="27"/>
    </row>
    <row r="217" spans="1:27" ht="37.5" customHeight="1" x14ac:dyDescent="0.25">
      <c r="A217" s="51"/>
      <c r="B217" s="1"/>
      <c r="C217" s="119"/>
      <c r="D217" s="175"/>
      <c r="E217" s="175"/>
      <c r="F217" s="175"/>
      <c r="G217" s="175"/>
      <c r="H217" s="175"/>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199" t="s">
        <v>534</v>
      </c>
      <c r="E218" s="199"/>
      <c r="F218" s="199"/>
      <c r="G218" s="199"/>
      <c r="H218" s="199"/>
      <c r="I218" s="74"/>
      <c r="J218" s="121"/>
      <c r="K218" s="121"/>
      <c r="L218" s="121"/>
      <c r="M218" s="119"/>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21"/>
      <c r="K219" s="121"/>
      <c r="L219" s="121"/>
      <c r="M219" s="119"/>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21"/>
      <c r="K220" s="121"/>
      <c r="L220" s="121"/>
      <c r="M220" s="119"/>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21"/>
      <c r="K221" s="121"/>
      <c r="L221" s="121"/>
      <c r="M221" s="119"/>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21"/>
      <c r="K222" s="121"/>
      <c r="L222" s="121"/>
      <c r="M222" s="119"/>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21"/>
      <c r="K223" s="121"/>
      <c r="L223" s="121"/>
      <c r="M223" s="119"/>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21"/>
      <c r="K224" s="121"/>
      <c r="L224" s="121"/>
      <c r="M224" s="119"/>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21"/>
      <c r="K225" s="121"/>
      <c r="L225" s="121"/>
      <c r="M225" s="119"/>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t="s">
        <v>351</v>
      </c>
      <c r="J226" s="121"/>
      <c r="K226" s="121"/>
      <c r="L226" s="121"/>
      <c r="M226" s="119"/>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t="s">
        <v>351</v>
      </c>
      <c r="J227" s="121"/>
      <c r="K227" s="121"/>
      <c r="L227" s="121"/>
      <c r="M227" s="119"/>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t="s">
        <v>351</v>
      </c>
      <c r="J228" s="121"/>
      <c r="K228" s="121"/>
      <c r="L228" s="121"/>
      <c r="M228" s="119"/>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21"/>
      <c r="K229" s="121"/>
      <c r="L229" s="121"/>
      <c r="M229" s="119"/>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21"/>
      <c r="K230" s="121"/>
      <c r="L230" s="121"/>
      <c r="M230" s="119"/>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21"/>
      <c r="K231" s="121"/>
      <c r="L231" s="121"/>
      <c r="M231" s="119"/>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t="s">
        <v>351</v>
      </c>
      <c r="J232" s="121"/>
      <c r="K232" s="121"/>
      <c r="L232" s="121"/>
      <c r="M232" s="119"/>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t="s">
        <v>351</v>
      </c>
      <c r="J233" s="121"/>
      <c r="K233" s="121"/>
      <c r="L233" s="121"/>
      <c r="M233" s="119"/>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21"/>
      <c r="K234" s="121"/>
      <c r="L234" s="121"/>
      <c r="M234" s="119"/>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21"/>
      <c r="K235" s="121"/>
      <c r="L235" s="121"/>
      <c r="M235" s="119"/>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175" t="s">
        <v>553</v>
      </c>
      <c r="E242" s="175"/>
      <c r="F242" s="175"/>
      <c r="G242" s="175"/>
      <c r="H242" s="175"/>
      <c r="I242" s="176" t="s">
        <v>521</v>
      </c>
      <c r="J242" s="177"/>
      <c r="K242" s="177"/>
      <c r="L242" s="178"/>
      <c r="M242" s="1"/>
      <c r="N242" s="1"/>
      <c r="O242" s="119"/>
      <c r="P242" s="119"/>
      <c r="Q242" s="50"/>
      <c r="R242" s="46"/>
      <c r="S242" s="46"/>
      <c r="T242" s="46"/>
      <c r="U242" s="51"/>
      <c r="AA242" s="27"/>
    </row>
    <row r="243" spans="1:27" ht="37.5" customHeight="1" x14ac:dyDescent="0.25">
      <c r="A243" s="51"/>
      <c r="B243" s="1"/>
      <c r="C243" s="119"/>
      <c r="D243" s="175"/>
      <c r="E243" s="175"/>
      <c r="F243" s="175"/>
      <c r="G243" s="175"/>
      <c r="H243" s="175"/>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t="s">
        <v>351</v>
      </c>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t="s">
        <v>351</v>
      </c>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t="s">
        <v>966</v>
      </c>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175" t="s">
        <v>553</v>
      </c>
      <c r="E267" s="175"/>
      <c r="F267" s="175"/>
      <c r="G267" s="175"/>
      <c r="H267" s="175"/>
      <c r="I267" s="176" t="s">
        <v>521</v>
      </c>
      <c r="J267" s="177"/>
      <c r="K267" s="177"/>
      <c r="L267" s="178"/>
      <c r="M267" s="1"/>
      <c r="N267" s="1"/>
      <c r="O267" s="119"/>
      <c r="P267" s="119"/>
      <c r="Q267" s="50"/>
      <c r="R267" s="46"/>
      <c r="S267" s="46"/>
      <c r="T267" s="46"/>
      <c r="U267" s="51"/>
      <c r="AA267" s="27"/>
    </row>
    <row r="268" spans="1:27" ht="37.5" customHeight="1" x14ac:dyDescent="0.25">
      <c r="A268" s="51"/>
      <c r="B268" s="1"/>
      <c r="C268" s="119"/>
      <c r="D268" s="175"/>
      <c r="E268" s="175"/>
      <c r="F268" s="175"/>
      <c r="G268" s="175"/>
      <c r="H268" s="175"/>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175" t="s">
        <v>573</v>
      </c>
      <c r="E281" s="175"/>
      <c r="F281" s="175"/>
      <c r="G281" s="175"/>
      <c r="H281" s="175"/>
      <c r="I281" s="176" t="s">
        <v>521</v>
      </c>
      <c r="J281" s="177"/>
      <c r="K281" s="177"/>
      <c r="L281" s="178"/>
      <c r="M281" s="119"/>
      <c r="N281" s="119"/>
      <c r="O281" s="119"/>
      <c r="P281" s="119"/>
      <c r="Q281" s="50"/>
      <c r="R281" s="46"/>
      <c r="S281" s="46"/>
      <c r="T281" s="46"/>
      <c r="U281" s="51"/>
      <c r="AA281" s="27"/>
    </row>
    <row r="282" spans="1:27" ht="37.5" customHeight="1" x14ac:dyDescent="0.25">
      <c r="A282" s="51"/>
      <c r="B282" s="1"/>
      <c r="C282" s="119"/>
      <c r="D282" s="175"/>
      <c r="E282" s="175"/>
      <c r="F282" s="175"/>
      <c r="G282" s="175"/>
      <c r="H282" s="175"/>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19"/>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t="s">
        <v>351</v>
      </c>
      <c r="J284" s="74"/>
      <c r="K284" s="74"/>
      <c r="L284" s="74"/>
      <c r="M284" s="119"/>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t="s">
        <v>351</v>
      </c>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33">
        <v>1</v>
      </c>
      <c r="D293" s="75" t="s">
        <v>616</v>
      </c>
      <c r="E293" s="187" t="s">
        <v>765</v>
      </c>
      <c r="F293" s="188"/>
      <c r="G293" s="187"/>
      <c r="H293" s="188"/>
      <c r="I293" s="71"/>
      <c r="J293" s="71"/>
      <c r="K293" s="71"/>
      <c r="L293" s="71" t="s">
        <v>351</v>
      </c>
      <c r="M293" s="71" t="s">
        <v>351</v>
      </c>
      <c r="N293" s="71"/>
      <c r="O293" s="71"/>
      <c r="P293" s="71"/>
      <c r="Q293" s="71"/>
      <c r="R293" s="71"/>
      <c r="S293" s="71"/>
      <c r="T293" s="71"/>
      <c r="U293" s="51"/>
      <c r="AA293" s="27"/>
    </row>
    <row r="294" spans="1:27" x14ac:dyDescent="0.25">
      <c r="A294" s="51"/>
      <c r="B294" s="1"/>
      <c r="C294" s="234"/>
      <c r="D294" s="75" t="s">
        <v>617</v>
      </c>
      <c r="E294" s="187" t="s">
        <v>768</v>
      </c>
      <c r="F294" s="188"/>
      <c r="G294" s="187"/>
      <c r="H294" s="188"/>
      <c r="I294" s="71"/>
      <c r="J294" s="71"/>
      <c r="K294" s="71" t="s">
        <v>351</v>
      </c>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175" t="s">
        <v>592</v>
      </c>
      <c r="E321" s="175"/>
      <c r="F321" s="175"/>
      <c r="G321" s="175"/>
      <c r="H321" s="175"/>
      <c r="I321" s="196" t="s">
        <v>597</v>
      </c>
      <c r="J321" s="197"/>
      <c r="K321" s="197"/>
      <c r="L321" s="198"/>
      <c r="M321" s="119"/>
      <c r="N321" s="119"/>
      <c r="O321" s="119"/>
      <c r="P321" s="119"/>
      <c r="Q321" s="50"/>
      <c r="R321" s="46"/>
      <c r="S321" s="46"/>
      <c r="T321" s="46"/>
      <c r="U321" s="51"/>
      <c r="AA321" s="27"/>
    </row>
    <row r="322" spans="1:27" ht="37.5" customHeight="1" x14ac:dyDescent="0.25">
      <c r="A322" s="51"/>
      <c r="B322" s="1"/>
      <c r="C322" s="119"/>
      <c r="D322" s="175"/>
      <c r="E322" s="175"/>
      <c r="F322" s="175"/>
      <c r="G322" s="175"/>
      <c r="H322" s="175"/>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175" t="s">
        <v>813</v>
      </c>
      <c r="E323" s="175"/>
      <c r="F323" s="175"/>
      <c r="G323" s="175"/>
      <c r="H323" s="175"/>
      <c r="I323" s="70">
        <v>2015</v>
      </c>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v>44097</v>
      </c>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v>7113</v>
      </c>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f>I325-I327</f>
        <v>1051</v>
      </c>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v>6062</v>
      </c>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v>220</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19"/>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t="s">
        <v>777</v>
      </c>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t="s">
        <v>791</v>
      </c>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t="s">
        <v>779</v>
      </c>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t="s">
        <v>460</v>
      </c>
      <c r="E364" s="71"/>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t="s">
        <v>526</v>
      </c>
      <c r="D371" s="183"/>
      <c r="E371" s="182" t="s">
        <v>372</v>
      </c>
      <c r="F371" s="183"/>
      <c r="G371" s="187">
        <v>2015</v>
      </c>
      <c r="H371" s="188"/>
      <c r="I371" s="187" t="s">
        <v>771</v>
      </c>
      <c r="J371" s="188"/>
      <c r="K371" s="187"/>
      <c r="L371" s="188"/>
      <c r="M371" s="187" t="s">
        <v>774</v>
      </c>
      <c r="N371" s="188"/>
      <c r="O371" s="187"/>
      <c r="P371" s="188"/>
      <c r="Q371" s="187">
        <v>437</v>
      </c>
      <c r="R371" s="188"/>
      <c r="S371" s="46"/>
      <c r="T371" s="46"/>
      <c r="U371" s="51"/>
      <c r="AA371" s="27"/>
    </row>
    <row r="372" spans="1:27" ht="21" x14ac:dyDescent="0.25">
      <c r="A372" s="51"/>
      <c r="B372" s="1"/>
      <c r="C372" s="182" t="s">
        <v>526</v>
      </c>
      <c r="D372" s="183"/>
      <c r="E372" s="182" t="s">
        <v>374</v>
      </c>
      <c r="F372" s="183"/>
      <c r="G372" s="187">
        <v>2015</v>
      </c>
      <c r="H372" s="188"/>
      <c r="I372" s="187" t="s">
        <v>771</v>
      </c>
      <c r="J372" s="188"/>
      <c r="K372" s="187"/>
      <c r="L372" s="188"/>
      <c r="M372" s="187" t="s">
        <v>774</v>
      </c>
      <c r="N372" s="188"/>
      <c r="O372" s="187"/>
      <c r="P372" s="188"/>
      <c r="Q372" s="187">
        <v>418</v>
      </c>
      <c r="R372" s="188"/>
      <c r="S372" s="46"/>
      <c r="T372" s="46"/>
      <c r="U372" s="51"/>
      <c r="AA372" s="27"/>
    </row>
    <row r="373" spans="1:27" ht="21" x14ac:dyDescent="0.25">
      <c r="A373" s="51"/>
      <c r="B373" s="1"/>
      <c r="C373" s="182" t="s">
        <v>526</v>
      </c>
      <c r="D373" s="183"/>
      <c r="E373" s="182" t="s">
        <v>375</v>
      </c>
      <c r="F373" s="183"/>
      <c r="G373" s="187">
        <v>2015</v>
      </c>
      <c r="H373" s="188"/>
      <c r="I373" s="187" t="s">
        <v>771</v>
      </c>
      <c r="J373" s="188"/>
      <c r="K373" s="187"/>
      <c r="L373" s="188"/>
      <c r="M373" s="187" t="s">
        <v>774</v>
      </c>
      <c r="N373" s="188"/>
      <c r="O373" s="187"/>
      <c r="P373" s="188"/>
      <c r="Q373" s="187">
        <v>435</v>
      </c>
      <c r="R373" s="188"/>
      <c r="S373" s="46"/>
      <c r="T373" s="46"/>
      <c r="U373" s="51"/>
      <c r="AA373" s="27"/>
    </row>
    <row r="374" spans="1:27" ht="21" x14ac:dyDescent="0.25">
      <c r="A374" s="51"/>
      <c r="B374" s="1"/>
      <c r="C374" s="182" t="s">
        <v>526</v>
      </c>
      <c r="D374" s="183"/>
      <c r="E374" s="182" t="s">
        <v>372</v>
      </c>
      <c r="F374" s="183"/>
      <c r="G374" s="187">
        <v>2015</v>
      </c>
      <c r="H374" s="188"/>
      <c r="I374" s="187" t="s">
        <v>771</v>
      </c>
      <c r="J374" s="188"/>
      <c r="K374" s="187"/>
      <c r="L374" s="188"/>
      <c r="M374" s="187" t="s">
        <v>752</v>
      </c>
      <c r="N374" s="188"/>
      <c r="O374" s="187" t="s">
        <v>967</v>
      </c>
      <c r="P374" s="188"/>
      <c r="Q374" s="244">
        <v>2E-3</v>
      </c>
      <c r="R374" s="245"/>
      <c r="S374" s="46"/>
      <c r="T374" s="46"/>
      <c r="U374" s="51"/>
      <c r="AA374" s="27"/>
    </row>
    <row r="375" spans="1:27" ht="21" x14ac:dyDescent="0.25">
      <c r="A375" s="51"/>
      <c r="B375" s="1"/>
      <c r="C375" s="182" t="s">
        <v>526</v>
      </c>
      <c r="D375" s="183"/>
      <c r="E375" s="182" t="s">
        <v>372</v>
      </c>
      <c r="F375" s="183"/>
      <c r="G375" s="187">
        <v>2015</v>
      </c>
      <c r="H375" s="188"/>
      <c r="I375" s="187" t="s">
        <v>771</v>
      </c>
      <c r="J375" s="188"/>
      <c r="K375" s="187"/>
      <c r="L375" s="188"/>
      <c r="M375" s="187" t="s">
        <v>752</v>
      </c>
      <c r="N375" s="188"/>
      <c r="O375" s="187" t="s">
        <v>968</v>
      </c>
      <c r="P375" s="188"/>
      <c r="Q375" s="244">
        <v>2.3E-2</v>
      </c>
      <c r="R375" s="245"/>
      <c r="S375" s="46"/>
      <c r="T375" s="46"/>
      <c r="U375" s="51"/>
      <c r="AA375" s="27"/>
    </row>
    <row r="376" spans="1:27" ht="21" x14ac:dyDescent="0.25">
      <c r="A376" s="51"/>
      <c r="B376" s="1"/>
      <c r="C376" s="182" t="s">
        <v>526</v>
      </c>
      <c r="D376" s="183"/>
      <c r="E376" s="182" t="s">
        <v>372</v>
      </c>
      <c r="F376" s="183"/>
      <c r="G376" s="187">
        <v>2015</v>
      </c>
      <c r="H376" s="188"/>
      <c r="I376" s="187" t="s">
        <v>771</v>
      </c>
      <c r="J376" s="188"/>
      <c r="K376" s="187"/>
      <c r="L376" s="188"/>
      <c r="M376" s="187" t="s">
        <v>752</v>
      </c>
      <c r="N376" s="188"/>
      <c r="O376" s="187" t="s">
        <v>969</v>
      </c>
      <c r="P376" s="188"/>
      <c r="Q376" s="244">
        <v>9.2999999999999999E-2</v>
      </c>
      <c r="R376" s="245"/>
      <c r="S376" s="46"/>
      <c r="T376" s="46"/>
      <c r="U376" s="51"/>
      <c r="AA376" s="27"/>
    </row>
    <row r="377" spans="1:27" ht="21" x14ac:dyDescent="0.25">
      <c r="A377" s="51"/>
      <c r="B377" s="1"/>
      <c r="C377" s="182" t="s">
        <v>526</v>
      </c>
      <c r="D377" s="183"/>
      <c r="E377" s="182" t="s">
        <v>372</v>
      </c>
      <c r="F377" s="183"/>
      <c r="G377" s="187">
        <v>2015</v>
      </c>
      <c r="H377" s="188"/>
      <c r="I377" s="187" t="s">
        <v>771</v>
      </c>
      <c r="J377" s="188"/>
      <c r="K377" s="187"/>
      <c r="L377" s="188"/>
      <c r="M377" s="187" t="s">
        <v>752</v>
      </c>
      <c r="N377" s="188"/>
      <c r="O377" s="187" t="s">
        <v>970</v>
      </c>
      <c r="P377" s="188"/>
      <c r="Q377" s="244">
        <v>0.21299999999999999</v>
      </c>
      <c r="R377" s="245"/>
      <c r="S377" s="46"/>
      <c r="T377" s="46"/>
      <c r="U377" s="51"/>
      <c r="AA377" s="27"/>
    </row>
    <row r="378" spans="1:27" ht="21" x14ac:dyDescent="0.25">
      <c r="A378" s="51"/>
      <c r="B378" s="1"/>
      <c r="C378" s="182" t="s">
        <v>526</v>
      </c>
      <c r="D378" s="183"/>
      <c r="E378" s="182" t="s">
        <v>372</v>
      </c>
      <c r="F378" s="183"/>
      <c r="G378" s="187">
        <v>2015</v>
      </c>
      <c r="H378" s="188"/>
      <c r="I378" s="187" t="s">
        <v>771</v>
      </c>
      <c r="J378" s="188"/>
      <c r="K378" s="187"/>
      <c r="L378" s="188"/>
      <c r="M378" s="187" t="s">
        <v>752</v>
      </c>
      <c r="N378" s="188"/>
      <c r="O378" s="187" t="s">
        <v>971</v>
      </c>
      <c r="P378" s="188"/>
      <c r="Q378" s="244">
        <v>0.27800000000000002</v>
      </c>
      <c r="R378" s="245"/>
      <c r="S378" s="46"/>
      <c r="T378" s="46"/>
      <c r="U378" s="51"/>
      <c r="AA378" s="27"/>
    </row>
    <row r="379" spans="1:27" ht="21" x14ac:dyDescent="0.25">
      <c r="A379" s="51"/>
      <c r="B379" s="1"/>
      <c r="C379" s="182" t="s">
        <v>526</v>
      </c>
      <c r="D379" s="183"/>
      <c r="E379" s="182" t="s">
        <v>372</v>
      </c>
      <c r="F379" s="183"/>
      <c r="G379" s="187">
        <v>2015</v>
      </c>
      <c r="H379" s="188"/>
      <c r="I379" s="187" t="s">
        <v>771</v>
      </c>
      <c r="J379" s="188"/>
      <c r="K379" s="187"/>
      <c r="L379" s="188"/>
      <c r="M379" s="187" t="s">
        <v>752</v>
      </c>
      <c r="N379" s="188"/>
      <c r="O379" s="187" t="s">
        <v>972</v>
      </c>
      <c r="P379" s="188"/>
      <c r="Q379" s="244">
        <v>0.23499999999999999</v>
      </c>
      <c r="R379" s="245"/>
      <c r="S379" s="46"/>
      <c r="T379" s="46"/>
      <c r="U379" s="51"/>
      <c r="AA379" s="27"/>
    </row>
    <row r="380" spans="1:27" ht="21" x14ac:dyDescent="0.25">
      <c r="A380" s="51"/>
      <c r="B380" s="1"/>
      <c r="C380" s="182" t="s">
        <v>526</v>
      </c>
      <c r="D380" s="183"/>
      <c r="E380" s="182" t="s">
        <v>372</v>
      </c>
      <c r="F380" s="183"/>
      <c r="G380" s="187">
        <v>2015</v>
      </c>
      <c r="H380" s="188"/>
      <c r="I380" s="187" t="s">
        <v>771</v>
      </c>
      <c r="J380" s="188"/>
      <c r="K380" s="187"/>
      <c r="L380" s="188"/>
      <c r="M380" s="187" t="s">
        <v>752</v>
      </c>
      <c r="N380" s="188"/>
      <c r="O380" s="187" t="s">
        <v>973</v>
      </c>
      <c r="P380" s="188"/>
      <c r="Q380" s="244">
        <v>0.125</v>
      </c>
      <c r="R380" s="245"/>
      <c r="S380" s="46"/>
      <c r="T380" s="46"/>
      <c r="U380" s="51"/>
      <c r="AA380" s="27"/>
    </row>
    <row r="381" spans="1:27" ht="21" x14ac:dyDescent="0.25">
      <c r="A381" s="51"/>
      <c r="B381" s="1"/>
      <c r="C381" s="182" t="s">
        <v>526</v>
      </c>
      <c r="D381" s="183"/>
      <c r="E381" s="182" t="s">
        <v>372</v>
      </c>
      <c r="F381" s="183"/>
      <c r="G381" s="187">
        <v>2015</v>
      </c>
      <c r="H381" s="188"/>
      <c r="I381" s="187" t="s">
        <v>771</v>
      </c>
      <c r="J381" s="188"/>
      <c r="K381" s="187"/>
      <c r="L381" s="188"/>
      <c r="M381" s="187" t="s">
        <v>752</v>
      </c>
      <c r="N381" s="188"/>
      <c r="O381" s="187" t="s">
        <v>974</v>
      </c>
      <c r="P381" s="188"/>
      <c r="Q381" s="244">
        <v>0.03</v>
      </c>
      <c r="R381" s="245"/>
      <c r="S381" s="46"/>
      <c r="T381" s="46"/>
      <c r="U381" s="51"/>
      <c r="AA381" s="27"/>
    </row>
    <row r="382" spans="1:27" ht="21" x14ac:dyDescent="0.25">
      <c r="A382" s="51"/>
      <c r="B382" s="1"/>
      <c r="C382" s="182" t="s">
        <v>526</v>
      </c>
      <c r="D382" s="183"/>
      <c r="E382" s="182" t="s">
        <v>374</v>
      </c>
      <c r="F382" s="183"/>
      <c r="G382" s="187">
        <v>2015</v>
      </c>
      <c r="H382" s="188"/>
      <c r="I382" s="187" t="s">
        <v>771</v>
      </c>
      <c r="J382" s="188"/>
      <c r="K382" s="187"/>
      <c r="L382" s="188"/>
      <c r="M382" s="187" t="s">
        <v>752</v>
      </c>
      <c r="N382" s="188"/>
      <c r="O382" s="187" t="s">
        <v>967</v>
      </c>
      <c r="P382" s="188"/>
      <c r="Q382" s="244">
        <v>2E-3</v>
      </c>
      <c r="R382" s="245"/>
      <c r="S382" s="46"/>
      <c r="T382" s="46"/>
      <c r="U382" s="51"/>
      <c r="AA382" s="27"/>
    </row>
    <row r="383" spans="1:27" ht="21" x14ac:dyDescent="0.25">
      <c r="A383" s="51"/>
      <c r="B383" s="1"/>
      <c r="C383" s="182" t="s">
        <v>526</v>
      </c>
      <c r="D383" s="183"/>
      <c r="E383" s="182" t="s">
        <v>374</v>
      </c>
      <c r="F383" s="183"/>
      <c r="G383" s="187">
        <v>2015</v>
      </c>
      <c r="H383" s="188"/>
      <c r="I383" s="187" t="s">
        <v>771</v>
      </c>
      <c r="J383" s="188"/>
      <c r="K383" s="187"/>
      <c r="L383" s="188"/>
      <c r="M383" s="187" t="s">
        <v>752</v>
      </c>
      <c r="N383" s="188"/>
      <c r="O383" s="187" t="s">
        <v>968</v>
      </c>
      <c r="P383" s="188"/>
      <c r="Q383" s="244">
        <v>1.4999999999999999E-2</v>
      </c>
      <c r="R383" s="245"/>
      <c r="S383" s="46"/>
      <c r="T383" s="46"/>
      <c r="U383" s="51"/>
      <c r="AA383" s="27"/>
    </row>
    <row r="384" spans="1:27" ht="21" x14ac:dyDescent="0.25">
      <c r="A384" s="51"/>
      <c r="B384" s="1"/>
      <c r="C384" s="182" t="s">
        <v>526</v>
      </c>
      <c r="D384" s="183"/>
      <c r="E384" s="182" t="s">
        <v>374</v>
      </c>
      <c r="F384" s="183"/>
      <c r="G384" s="187">
        <v>2015</v>
      </c>
      <c r="H384" s="188"/>
      <c r="I384" s="187" t="s">
        <v>771</v>
      </c>
      <c r="J384" s="188"/>
      <c r="K384" s="187"/>
      <c r="L384" s="188"/>
      <c r="M384" s="187" t="s">
        <v>752</v>
      </c>
      <c r="N384" s="188"/>
      <c r="O384" s="187" t="s">
        <v>969</v>
      </c>
      <c r="P384" s="188"/>
      <c r="Q384" s="244">
        <v>6.2E-2</v>
      </c>
      <c r="R384" s="245"/>
      <c r="S384" s="46"/>
      <c r="T384" s="46"/>
      <c r="U384" s="51"/>
      <c r="AA384" s="27"/>
    </row>
    <row r="385" spans="1:27" ht="21" x14ac:dyDescent="0.25">
      <c r="A385" s="51"/>
      <c r="B385" s="1"/>
      <c r="C385" s="182" t="s">
        <v>526</v>
      </c>
      <c r="D385" s="183"/>
      <c r="E385" s="182" t="s">
        <v>374</v>
      </c>
      <c r="F385" s="183"/>
      <c r="G385" s="187">
        <v>2015</v>
      </c>
      <c r="H385" s="188"/>
      <c r="I385" s="187" t="s">
        <v>771</v>
      </c>
      <c r="J385" s="188"/>
      <c r="K385" s="187"/>
      <c r="L385" s="188"/>
      <c r="M385" s="187" t="s">
        <v>752</v>
      </c>
      <c r="N385" s="188"/>
      <c r="O385" s="187" t="s">
        <v>970</v>
      </c>
      <c r="P385" s="188"/>
      <c r="Q385" s="244">
        <v>0.153</v>
      </c>
      <c r="R385" s="245"/>
      <c r="S385" s="46"/>
      <c r="T385" s="46"/>
      <c r="U385" s="51"/>
      <c r="AA385" s="27"/>
    </row>
    <row r="386" spans="1:27" ht="21" x14ac:dyDescent="0.25">
      <c r="A386" s="51"/>
      <c r="B386" s="1"/>
      <c r="C386" s="182" t="s">
        <v>526</v>
      </c>
      <c r="D386" s="183"/>
      <c r="E386" s="182" t="s">
        <v>374</v>
      </c>
      <c r="F386" s="183"/>
      <c r="G386" s="187">
        <v>2015</v>
      </c>
      <c r="H386" s="188"/>
      <c r="I386" s="187" t="s">
        <v>771</v>
      </c>
      <c r="J386" s="188"/>
      <c r="K386" s="187"/>
      <c r="L386" s="188"/>
      <c r="M386" s="187" t="s">
        <v>752</v>
      </c>
      <c r="N386" s="188"/>
      <c r="O386" s="187" t="s">
        <v>971</v>
      </c>
      <c r="P386" s="188"/>
      <c r="Q386" s="244">
        <v>0.24399999999999999</v>
      </c>
      <c r="R386" s="245"/>
      <c r="S386" s="46"/>
      <c r="T386" s="46"/>
      <c r="U386" s="51"/>
      <c r="AA386" s="27"/>
    </row>
    <row r="387" spans="1:27" ht="21" x14ac:dyDescent="0.25">
      <c r="A387" s="51"/>
      <c r="B387" s="1"/>
      <c r="C387" s="182" t="s">
        <v>526</v>
      </c>
      <c r="D387" s="183"/>
      <c r="E387" s="182" t="s">
        <v>374</v>
      </c>
      <c r="F387" s="183"/>
      <c r="G387" s="187">
        <v>2015</v>
      </c>
      <c r="H387" s="188"/>
      <c r="I387" s="187" t="s">
        <v>771</v>
      </c>
      <c r="J387" s="188"/>
      <c r="K387" s="187"/>
      <c r="L387" s="188"/>
      <c r="M387" s="187" t="s">
        <v>752</v>
      </c>
      <c r="N387" s="188"/>
      <c r="O387" s="187" t="s">
        <v>975</v>
      </c>
      <c r="P387" s="188"/>
      <c r="Q387" s="244">
        <v>0.27</v>
      </c>
      <c r="R387" s="245"/>
      <c r="S387" s="46"/>
      <c r="T387" s="46"/>
      <c r="U387" s="51"/>
      <c r="AA387" s="27"/>
    </row>
    <row r="388" spans="1:27" ht="21" x14ac:dyDescent="0.25">
      <c r="A388" s="51"/>
      <c r="B388" s="1"/>
      <c r="C388" s="182" t="s">
        <v>526</v>
      </c>
      <c r="D388" s="183"/>
      <c r="E388" s="182" t="s">
        <v>374</v>
      </c>
      <c r="F388" s="183"/>
      <c r="G388" s="187">
        <v>2015</v>
      </c>
      <c r="H388" s="188"/>
      <c r="I388" s="187" t="s">
        <v>771</v>
      </c>
      <c r="J388" s="188"/>
      <c r="K388" s="187"/>
      <c r="L388" s="188"/>
      <c r="M388" s="187" t="s">
        <v>752</v>
      </c>
      <c r="N388" s="188"/>
      <c r="O388" s="187" t="s">
        <v>976</v>
      </c>
      <c r="P388" s="188"/>
      <c r="Q388" s="244">
        <v>0.254</v>
      </c>
      <c r="R388" s="245"/>
      <c r="S388" s="46"/>
      <c r="T388" s="46"/>
      <c r="U388" s="51"/>
      <c r="AA388" s="27"/>
    </row>
    <row r="389" spans="1:27" ht="21" x14ac:dyDescent="0.25">
      <c r="A389" s="51"/>
      <c r="B389" s="1"/>
      <c r="C389" s="182" t="s">
        <v>526</v>
      </c>
      <c r="D389" s="183"/>
      <c r="E389" s="182" t="s">
        <v>375</v>
      </c>
      <c r="F389" s="183"/>
      <c r="G389" s="187">
        <v>2015</v>
      </c>
      <c r="H389" s="188"/>
      <c r="I389" s="187" t="s">
        <v>771</v>
      </c>
      <c r="J389" s="188"/>
      <c r="K389" s="187"/>
      <c r="L389" s="188"/>
      <c r="M389" s="187" t="s">
        <v>752</v>
      </c>
      <c r="N389" s="188"/>
      <c r="O389" s="187" t="s">
        <v>967</v>
      </c>
      <c r="P389" s="188"/>
      <c r="Q389" s="244">
        <v>1E-3</v>
      </c>
      <c r="R389" s="245"/>
      <c r="S389" s="46"/>
      <c r="T389" s="46"/>
      <c r="U389" s="51"/>
      <c r="AA389" s="27"/>
    </row>
    <row r="390" spans="1:27" ht="21" x14ac:dyDescent="0.25">
      <c r="A390" s="51"/>
      <c r="B390" s="1"/>
      <c r="C390" s="182" t="s">
        <v>526</v>
      </c>
      <c r="D390" s="183"/>
      <c r="E390" s="182" t="s">
        <v>375</v>
      </c>
      <c r="F390" s="183"/>
      <c r="G390" s="187">
        <v>2015</v>
      </c>
      <c r="H390" s="188"/>
      <c r="I390" s="187" t="s">
        <v>771</v>
      </c>
      <c r="J390" s="188"/>
      <c r="K390" s="187"/>
      <c r="L390" s="188"/>
      <c r="M390" s="187" t="s">
        <v>752</v>
      </c>
      <c r="N390" s="188"/>
      <c r="O390" s="187" t="s">
        <v>968</v>
      </c>
      <c r="P390" s="188"/>
      <c r="Q390" s="244">
        <v>1.2E-2</v>
      </c>
      <c r="R390" s="245"/>
      <c r="S390" s="46"/>
      <c r="T390" s="46"/>
      <c r="U390" s="51"/>
      <c r="AA390" s="27"/>
    </row>
    <row r="391" spans="1:27" ht="21" x14ac:dyDescent="0.25">
      <c r="A391" s="51"/>
      <c r="B391" s="1"/>
      <c r="C391" s="182" t="s">
        <v>526</v>
      </c>
      <c r="D391" s="183"/>
      <c r="E391" s="182" t="s">
        <v>375</v>
      </c>
      <c r="F391" s="183"/>
      <c r="G391" s="187">
        <v>2015</v>
      </c>
      <c r="H391" s="188"/>
      <c r="I391" s="187" t="s">
        <v>771</v>
      </c>
      <c r="J391" s="188"/>
      <c r="K391" s="187"/>
      <c r="L391" s="188"/>
      <c r="M391" s="187" t="s">
        <v>752</v>
      </c>
      <c r="N391" s="188"/>
      <c r="O391" s="187" t="s">
        <v>969</v>
      </c>
      <c r="P391" s="188"/>
      <c r="Q391" s="244">
        <v>7.3999999999999996E-2</v>
      </c>
      <c r="R391" s="245"/>
      <c r="S391" s="46"/>
      <c r="T391" s="46"/>
      <c r="U391" s="51"/>
      <c r="AA391" s="27"/>
    </row>
    <row r="392" spans="1:27" ht="21" x14ac:dyDescent="0.25">
      <c r="A392" s="51"/>
      <c r="B392" s="1"/>
      <c r="C392" s="182" t="s">
        <v>526</v>
      </c>
      <c r="D392" s="183"/>
      <c r="E392" s="182" t="s">
        <v>375</v>
      </c>
      <c r="F392" s="183"/>
      <c r="G392" s="187">
        <v>2015</v>
      </c>
      <c r="H392" s="188"/>
      <c r="I392" s="187" t="s">
        <v>771</v>
      </c>
      <c r="J392" s="188"/>
      <c r="K392" s="187"/>
      <c r="L392" s="188"/>
      <c r="M392" s="187" t="s">
        <v>752</v>
      </c>
      <c r="N392" s="188"/>
      <c r="O392" s="187" t="s">
        <v>970</v>
      </c>
      <c r="P392" s="188"/>
      <c r="Q392" s="244">
        <v>0.20300000000000001</v>
      </c>
      <c r="R392" s="245"/>
      <c r="S392" s="46"/>
      <c r="T392" s="46"/>
      <c r="U392" s="51"/>
      <c r="AA392" s="27"/>
    </row>
    <row r="393" spans="1:27" ht="21" x14ac:dyDescent="0.25">
      <c r="A393" s="51"/>
      <c r="B393" s="1"/>
      <c r="C393" s="182" t="s">
        <v>526</v>
      </c>
      <c r="D393" s="183"/>
      <c r="E393" s="182" t="s">
        <v>375</v>
      </c>
      <c r="F393" s="183"/>
      <c r="G393" s="187">
        <v>2015</v>
      </c>
      <c r="H393" s="188"/>
      <c r="I393" s="187" t="s">
        <v>771</v>
      </c>
      <c r="J393" s="188"/>
      <c r="K393" s="187"/>
      <c r="L393" s="188"/>
      <c r="M393" s="187" t="s">
        <v>752</v>
      </c>
      <c r="N393" s="188"/>
      <c r="O393" s="187" t="s">
        <v>971</v>
      </c>
      <c r="P393" s="188"/>
      <c r="Q393" s="244">
        <v>0.30299999999999999</v>
      </c>
      <c r="R393" s="245"/>
      <c r="S393" s="46"/>
      <c r="T393" s="46"/>
      <c r="U393" s="51"/>
      <c r="AA393" s="27"/>
    </row>
    <row r="394" spans="1:27" ht="21" x14ac:dyDescent="0.25">
      <c r="A394" s="51"/>
      <c r="B394" s="1"/>
      <c r="C394" s="182" t="s">
        <v>526</v>
      </c>
      <c r="D394" s="183"/>
      <c r="E394" s="182" t="s">
        <v>375</v>
      </c>
      <c r="F394" s="183"/>
      <c r="G394" s="187">
        <v>2015</v>
      </c>
      <c r="H394" s="188"/>
      <c r="I394" s="187" t="s">
        <v>771</v>
      </c>
      <c r="J394" s="188"/>
      <c r="K394" s="187"/>
      <c r="L394" s="188"/>
      <c r="M394" s="187" t="s">
        <v>752</v>
      </c>
      <c r="N394" s="188"/>
      <c r="O394" s="187" t="s">
        <v>972</v>
      </c>
      <c r="P394" s="188"/>
      <c r="Q394" s="244">
        <v>0.28399999999999997</v>
      </c>
      <c r="R394" s="245"/>
      <c r="S394" s="46"/>
      <c r="T394" s="46"/>
      <c r="U394" s="51"/>
      <c r="AA394" s="27"/>
    </row>
    <row r="395" spans="1:27" ht="21" x14ac:dyDescent="0.25">
      <c r="A395" s="51"/>
      <c r="B395" s="1"/>
      <c r="C395" s="182" t="s">
        <v>526</v>
      </c>
      <c r="D395" s="183"/>
      <c r="E395" s="182" t="s">
        <v>375</v>
      </c>
      <c r="F395" s="183"/>
      <c r="G395" s="187">
        <v>2015</v>
      </c>
      <c r="H395" s="188"/>
      <c r="I395" s="187" t="s">
        <v>771</v>
      </c>
      <c r="J395" s="188"/>
      <c r="K395" s="187"/>
      <c r="L395" s="188"/>
      <c r="M395" s="187" t="s">
        <v>752</v>
      </c>
      <c r="N395" s="188"/>
      <c r="O395" s="187" t="s">
        <v>973</v>
      </c>
      <c r="P395" s="188"/>
      <c r="Q395" s="244">
        <v>0.112</v>
      </c>
      <c r="R395" s="245"/>
      <c r="S395" s="46"/>
      <c r="T395" s="46"/>
      <c r="U395" s="51"/>
      <c r="AA395" s="27"/>
    </row>
    <row r="396" spans="1:27" ht="21" x14ac:dyDescent="0.25">
      <c r="A396" s="51"/>
      <c r="B396" s="1"/>
      <c r="C396" s="182" t="s">
        <v>526</v>
      </c>
      <c r="D396" s="183"/>
      <c r="E396" s="182" t="s">
        <v>375</v>
      </c>
      <c r="F396" s="183"/>
      <c r="G396" s="187">
        <v>2015</v>
      </c>
      <c r="H396" s="188"/>
      <c r="I396" s="187" t="s">
        <v>771</v>
      </c>
      <c r="J396" s="188"/>
      <c r="K396" s="187"/>
      <c r="L396" s="188"/>
      <c r="M396" s="187" t="s">
        <v>752</v>
      </c>
      <c r="N396" s="188"/>
      <c r="O396" s="187" t="s">
        <v>974</v>
      </c>
      <c r="P396" s="188"/>
      <c r="Q396" s="244">
        <v>1.2E-2</v>
      </c>
      <c r="R396" s="245"/>
      <c r="S396" s="46"/>
      <c r="T396" s="46"/>
      <c r="U396" s="51"/>
      <c r="AA396" s="27"/>
    </row>
    <row r="397" spans="1:27" ht="21" x14ac:dyDescent="0.25">
      <c r="A397" s="51"/>
      <c r="B397" s="1"/>
      <c r="C397" s="1"/>
      <c r="D397" s="1"/>
      <c r="E397" s="1"/>
      <c r="F397" s="1"/>
      <c r="G397" s="1"/>
      <c r="H397" s="1"/>
      <c r="I397" s="1"/>
      <c r="J397" s="1"/>
      <c r="K397" s="1"/>
      <c r="L397" s="1"/>
      <c r="M397" s="1"/>
      <c r="N397" s="1"/>
      <c r="O397" s="1"/>
      <c r="P397" s="1"/>
      <c r="Q397" s="50"/>
      <c r="R397" s="46"/>
      <c r="S397" s="46"/>
      <c r="T397" s="46"/>
      <c r="U397" s="51"/>
      <c r="AA397" s="27"/>
    </row>
    <row r="398" spans="1:27" ht="21" x14ac:dyDescent="0.25">
      <c r="A398" s="51"/>
      <c r="B398" s="1"/>
      <c r="C398" s="72" t="s">
        <v>602</v>
      </c>
      <c r="D398" s="1"/>
      <c r="E398" s="1"/>
      <c r="F398" s="1"/>
      <c r="G398" s="1"/>
      <c r="H398" s="1"/>
      <c r="I398" s="1"/>
      <c r="J398" s="1"/>
      <c r="K398" s="1"/>
      <c r="L398" s="1"/>
      <c r="M398" s="1"/>
      <c r="N398" s="1"/>
      <c r="O398" s="1"/>
      <c r="P398" s="1"/>
      <c r="Q398" s="50"/>
      <c r="R398" s="46"/>
      <c r="S398" s="46"/>
      <c r="T398" s="46"/>
      <c r="U398" s="51"/>
      <c r="V398" s="63"/>
      <c r="W398" s="63"/>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81" customHeight="1" x14ac:dyDescent="0.25">
      <c r="A400" s="51"/>
      <c r="B400" s="1"/>
      <c r="C400" s="1"/>
      <c r="D400" s="237" t="s">
        <v>824</v>
      </c>
      <c r="E400" s="238"/>
      <c r="F400" s="238"/>
      <c r="G400" s="239"/>
      <c r="H400" s="1"/>
      <c r="I400" s="119"/>
      <c r="J400" s="119"/>
      <c r="K400" s="119"/>
      <c r="L400" s="119"/>
      <c r="M400" s="119"/>
      <c r="N400" s="119"/>
      <c r="O400" s="119"/>
      <c r="P400" s="119"/>
      <c r="Q400" s="50"/>
      <c r="R400" s="46"/>
      <c r="S400" s="46"/>
      <c r="T400" s="46"/>
      <c r="U400" s="51"/>
      <c r="AA400" s="27"/>
    </row>
    <row r="401" spans="1:27" ht="37.5" customHeight="1" x14ac:dyDescent="0.25">
      <c r="A401" s="51"/>
      <c r="B401" s="1"/>
      <c r="C401" s="1"/>
      <c r="D401" s="81" t="s">
        <v>526</v>
      </c>
      <c r="E401" s="81" t="s">
        <v>527</v>
      </c>
      <c r="F401" s="81" t="s">
        <v>528</v>
      </c>
      <c r="G401" s="81" t="s">
        <v>529</v>
      </c>
      <c r="H401" s="1"/>
      <c r="I401" s="119"/>
      <c r="J401" s="119"/>
      <c r="K401" s="119"/>
      <c r="L401" s="119"/>
      <c r="M401" s="119"/>
      <c r="N401" s="119"/>
      <c r="O401" s="119"/>
      <c r="P401" s="119"/>
      <c r="Q401" s="50"/>
      <c r="R401" s="46"/>
      <c r="S401" s="46"/>
      <c r="T401" s="46"/>
      <c r="U401" s="51"/>
      <c r="AA401" s="27"/>
    </row>
    <row r="402" spans="1:27" ht="21" x14ac:dyDescent="0.25">
      <c r="A402" s="51"/>
      <c r="B402" s="1"/>
      <c r="C402" s="1"/>
      <c r="D402" s="71" t="s">
        <v>324</v>
      </c>
      <c r="E402" s="71"/>
      <c r="F402" s="71"/>
      <c r="G402" s="71"/>
      <c r="H402" s="1"/>
      <c r="I402" s="119"/>
      <c r="J402" s="119"/>
      <c r="K402" s="119"/>
      <c r="L402" s="119"/>
      <c r="M402" s="119"/>
      <c r="N402" s="119"/>
      <c r="O402" s="119"/>
      <c r="P402" s="119"/>
      <c r="Q402" s="50"/>
      <c r="R402" s="46"/>
      <c r="S402" s="46"/>
      <c r="T402" s="46"/>
      <c r="U402" s="51"/>
      <c r="AA402" s="27"/>
    </row>
    <row r="403" spans="1:27" ht="21" x14ac:dyDescent="0.25">
      <c r="A403" s="51"/>
      <c r="B403" s="1"/>
      <c r="C403" s="1"/>
      <c r="D403" s="1"/>
      <c r="E403" s="1"/>
      <c r="F403" s="1"/>
      <c r="G403" s="1"/>
      <c r="H403" s="1"/>
      <c r="I403" s="119"/>
      <c r="J403" s="119"/>
      <c r="K403" s="119"/>
      <c r="L403" s="119"/>
      <c r="M403" s="119"/>
      <c r="N403" s="119"/>
      <c r="O403" s="119"/>
      <c r="P403" s="119"/>
      <c r="Q403" s="50"/>
      <c r="R403" s="46"/>
      <c r="S403" s="46"/>
      <c r="T403" s="46"/>
      <c r="U403" s="51"/>
      <c r="AA403" s="27"/>
    </row>
    <row r="404" spans="1:27" ht="21" x14ac:dyDescent="0.25">
      <c r="A404" s="51"/>
      <c r="B404" s="1"/>
      <c r="C404" s="1"/>
      <c r="D404" s="61" t="s">
        <v>825</v>
      </c>
      <c r="E404" s="1"/>
      <c r="F404" s="1"/>
      <c r="G404" s="1"/>
      <c r="H404" s="1"/>
      <c r="I404" s="119"/>
      <c r="J404" s="119"/>
      <c r="K404" s="119"/>
      <c r="L404" s="119"/>
      <c r="M404" s="119"/>
      <c r="N404" s="119"/>
      <c r="O404" s="119"/>
      <c r="P404" s="119"/>
      <c r="Q404" s="50"/>
      <c r="R404" s="46"/>
      <c r="S404" s="46"/>
      <c r="T404" s="46"/>
      <c r="U404" s="51"/>
      <c r="AA404" s="27"/>
    </row>
    <row r="405" spans="1:27" ht="21" x14ac:dyDescent="0.25">
      <c r="A405" s="51"/>
      <c r="B405" s="1"/>
      <c r="C405" s="1"/>
      <c r="D405" s="1"/>
      <c r="E405" s="1"/>
      <c r="F405" s="1"/>
      <c r="G405" s="1"/>
      <c r="H405" s="1"/>
      <c r="I405" s="1"/>
      <c r="J405" s="1"/>
      <c r="K405" s="1"/>
      <c r="L405" s="1"/>
      <c r="M405" s="1"/>
      <c r="N405" s="1"/>
      <c r="O405" s="1"/>
      <c r="P405" s="1"/>
      <c r="Q405" s="50"/>
      <c r="R405" s="46"/>
      <c r="S405" s="46"/>
      <c r="T405" s="46"/>
      <c r="U405" s="51"/>
      <c r="AA405" s="27"/>
    </row>
    <row r="406" spans="1:27" ht="49.5" customHeight="1" x14ac:dyDescent="0.25">
      <c r="A406" s="51"/>
      <c r="B406" s="1"/>
      <c r="C406" s="191" t="s">
        <v>852</v>
      </c>
      <c r="D406" s="191"/>
      <c r="E406" s="191"/>
      <c r="F406" s="191"/>
      <c r="G406" s="191"/>
      <c r="H406" s="191"/>
      <c r="I406" s="191"/>
      <c r="J406" s="191"/>
      <c r="K406" s="191"/>
      <c r="L406" s="191"/>
      <c r="M406" s="191"/>
      <c r="N406" s="191"/>
      <c r="O406" s="191"/>
      <c r="P406" s="191"/>
      <c r="Q406" s="50"/>
      <c r="R406" s="46"/>
      <c r="S406" s="46"/>
      <c r="T406" s="46"/>
      <c r="U406" s="51"/>
      <c r="V406" s="63"/>
      <c r="AA406" s="27"/>
    </row>
    <row r="407" spans="1:27" ht="21" x14ac:dyDescent="0.25">
      <c r="A407" s="51"/>
      <c r="B407" s="1"/>
      <c r="C407" s="1"/>
      <c r="D407" s="1"/>
      <c r="E407" s="1"/>
      <c r="F407" s="1"/>
      <c r="G407" s="1"/>
      <c r="H407" s="1"/>
      <c r="I407" s="1"/>
      <c r="J407" s="1"/>
      <c r="K407" s="1"/>
      <c r="L407" s="1"/>
      <c r="M407" s="1"/>
      <c r="N407" s="1"/>
      <c r="O407" s="1"/>
      <c r="P407" s="1"/>
      <c r="Q407" s="50"/>
      <c r="R407" s="46"/>
      <c r="S407" s="46"/>
      <c r="T407" s="46"/>
      <c r="U407" s="51"/>
      <c r="AA407" s="27"/>
    </row>
    <row r="408" spans="1:27" ht="56.25" customHeight="1" x14ac:dyDescent="0.25">
      <c r="A408" s="51"/>
      <c r="B408" s="1"/>
      <c r="C408" s="189" t="s">
        <v>816</v>
      </c>
      <c r="D408" s="190"/>
      <c r="E408" s="192" t="s">
        <v>826</v>
      </c>
      <c r="F408" s="193"/>
      <c r="G408" s="194" t="s">
        <v>827</v>
      </c>
      <c r="H408" s="195"/>
      <c r="I408" s="194" t="s">
        <v>819</v>
      </c>
      <c r="J408" s="195"/>
      <c r="K408" s="189" t="s">
        <v>820</v>
      </c>
      <c r="L408" s="190"/>
      <c r="M408" s="194" t="s">
        <v>828</v>
      </c>
      <c r="N408" s="195"/>
      <c r="O408" s="189" t="s">
        <v>829</v>
      </c>
      <c r="P408" s="190"/>
      <c r="Q408" s="189" t="s">
        <v>830</v>
      </c>
      <c r="R408" s="190"/>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82"/>
      <c r="D423" s="183"/>
      <c r="E423" s="182"/>
      <c r="F423" s="183"/>
      <c r="G423" s="187"/>
      <c r="H423" s="188"/>
      <c r="I423" s="187"/>
      <c r="J423" s="188"/>
      <c r="K423" s="187"/>
      <c r="L423" s="188"/>
      <c r="M423" s="187"/>
      <c r="N423" s="188"/>
      <c r="O423" s="187"/>
      <c r="P423" s="188"/>
      <c r="Q423" s="187"/>
      <c r="R423" s="188"/>
      <c r="S423" s="46"/>
      <c r="T423" s="46"/>
      <c r="U423" s="51"/>
      <c r="AA423" s="27"/>
    </row>
    <row r="424" spans="1:27" ht="21" x14ac:dyDescent="0.25">
      <c r="A424" s="51"/>
      <c r="B424" s="1"/>
      <c r="C424" s="182"/>
      <c r="D424" s="183"/>
      <c r="E424" s="182"/>
      <c r="F424" s="183"/>
      <c r="G424" s="187"/>
      <c r="H424" s="188"/>
      <c r="I424" s="187"/>
      <c r="J424" s="188"/>
      <c r="K424" s="187"/>
      <c r="L424" s="188"/>
      <c r="M424" s="187"/>
      <c r="N424" s="188"/>
      <c r="O424" s="187"/>
      <c r="P424" s="188"/>
      <c r="Q424" s="187"/>
      <c r="R424" s="188"/>
      <c r="S424" s="46"/>
      <c r="T424" s="46"/>
      <c r="U424" s="51"/>
      <c r="AA424" s="27"/>
    </row>
    <row r="425" spans="1:27" ht="21" x14ac:dyDescent="0.25">
      <c r="A425" s="51"/>
      <c r="B425" s="1"/>
      <c r="C425" s="182"/>
      <c r="D425" s="183"/>
      <c r="E425" s="182"/>
      <c r="F425" s="183"/>
      <c r="G425" s="187"/>
      <c r="H425" s="188"/>
      <c r="I425" s="187"/>
      <c r="J425" s="188"/>
      <c r="K425" s="187"/>
      <c r="L425" s="188"/>
      <c r="M425" s="187"/>
      <c r="N425" s="188"/>
      <c r="O425" s="187"/>
      <c r="P425" s="188"/>
      <c r="Q425" s="187"/>
      <c r="R425" s="188"/>
      <c r="S425" s="46"/>
      <c r="T425" s="46"/>
      <c r="U425" s="51"/>
      <c r="AA425" s="27"/>
    </row>
    <row r="426" spans="1:27" ht="21" x14ac:dyDescent="0.25">
      <c r="A426" s="51"/>
      <c r="B426" s="1"/>
      <c r="C426" s="182"/>
      <c r="D426" s="183"/>
      <c r="E426" s="182"/>
      <c r="F426" s="183"/>
      <c r="G426" s="187"/>
      <c r="H426" s="188"/>
      <c r="I426" s="187"/>
      <c r="J426" s="188"/>
      <c r="K426" s="187"/>
      <c r="L426" s="188"/>
      <c r="M426" s="187"/>
      <c r="N426" s="188"/>
      <c r="O426" s="187"/>
      <c r="P426" s="188"/>
      <c r="Q426" s="187"/>
      <c r="R426" s="188"/>
      <c r="S426" s="46"/>
      <c r="T426" s="46"/>
      <c r="U426" s="51"/>
      <c r="AA426" s="27"/>
    </row>
    <row r="427" spans="1:27" ht="21" x14ac:dyDescent="0.25">
      <c r="A427" s="51"/>
      <c r="B427" s="1"/>
      <c r="C427" s="182"/>
      <c r="D427" s="183"/>
      <c r="E427" s="182"/>
      <c r="F427" s="183"/>
      <c r="G427" s="187"/>
      <c r="H427" s="188"/>
      <c r="I427" s="187"/>
      <c r="J427" s="188"/>
      <c r="K427" s="187"/>
      <c r="L427" s="188"/>
      <c r="M427" s="187"/>
      <c r="N427" s="188"/>
      <c r="O427" s="187"/>
      <c r="P427" s="188"/>
      <c r="Q427" s="187"/>
      <c r="R427" s="188"/>
      <c r="S427" s="46"/>
      <c r="T427" s="46"/>
      <c r="U427" s="51"/>
      <c r="AA427" s="27"/>
    </row>
    <row r="428" spans="1:27" ht="21" x14ac:dyDescent="0.25">
      <c r="A428" s="51"/>
      <c r="B428" s="1"/>
      <c r="C428" s="182"/>
      <c r="D428" s="183"/>
      <c r="E428" s="182"/>
      <c r="F428" s="183"/>
      <c r="G428" s="187"/>
      <c r="H428" s="188"/>
      <c r="I428" s="187"/>
      <c r="J428" s="188"/>
      <c r="K428" s="187"/>
      <c r="L428" s="188"/>
      <c r="M428" s="187"/>
      <c r="N428" s="188"/>
      <c r="O428" s="187"/>
      <c r="P428" s="188"/>
      <c r="Q428" s="187"/>
      <c r="R428" s="188"/>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21" x14ac:dyDescent="0.25">
      <c r="A430" s="51"/>
      <c r="B430" s="1"/>
      <c r="C430" s="72" t="s">
        <v>853</v>
      </c>
      <c r="D430" s="1"/>
      <c r="E430" s="1"/>
      <c r="F430" s="1"/>
      <c r="G430" s="1"/>
      <c r="H430" s="1"/>
      <c r="I430" s="1"/>
      <c r="J430" s="1"/>
      <c r="K430" s="1"/>
      <c r="L430" s="1"/>
      <c r="M430" s="1"/>
      <c r="N430" s="1"/>
      <c r="O430" s="1"/>
      <c r="P430" s="1"/>
      <c r="Q430" s="50"/>
      <c r="R430" s="46"/>
      <c r="S430" s="46"/>
      <c r="T430" s="46"/>
      <c r="U430" s="51"/>
      <c r="V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45" customHeight="1" x14ac:dyDescent="0.25">
      <c r="A432" s="51"/>
      <c r="B432" s="1"/>
      <c r="C432" s="119"/>
      <c r="D432" s="175" t="s">
        <v>603</v>
      </c>
      <c r="E432" s="175"/>
      <c r="F432" s="175"/>
      <c r="G432" s="175"/>
      <c r="H432" s="175"/>
      <c r="I432" s="237" t="s">
        <v>614</v>
      </c>
      <c r="J432" s="238"/>
      <c r="K432" s="238"/>
      <c r="L432" s="239"/>
      <c r="M432" s="119"/>
      <c r="N432" s="119"/>
      <c r="O432" s="119"/>
      <c r="P432" s="119"/>
      <c r="Q432" s="50"/>
      <c r="R432" s="46"/>
      <c r="S432" s="46"/>
      <c r="T432" s="46"/>
      <c r="U432" s="51"/>
      <c r="AA432" s="27"/>
    </row>
    <row r="433" spans="1:27" ht="37.5" customHeight="1" x14ac:dyDescent="0.25">
      <c r="A433" s="51"/>
      <c r="B433" s="1"/>
      <c r="C433" s="119"/>
      <c r="D433" s="175"/>
      <c r="E433" s="175"/>
      <c r="F433" s="175"/>
      <c r="G433" s="175"/>
      <c r="H433" s="175"/>
      <c r="I433" s="81" t="s">
        <v>526</v>
      </c>
      <c r="J433" s="81" t="s">
        <v>527</v>
      </c>
      <c r="K433" s="81" t="s">
        <v>528</v>
      </c>
      <c r="L433" s="81" t="s">
        <v>529</v>
      </c>
      <c r="M433" s="119"/>
      <c r="N433" s="119"/>
      <c r="O433" s="119"/>
      <c r="P433" s="119"/>
      <c r="Q433" s="50"/>
      <c r="R433" s="46"/>
      <c r="S433" s="46"/>
      <c r="T433" s="46"/>
      <c r="U433" s="51"/>
      <c r="AA433" s="27"/>
    </row>
    <row r="434" spans="1:27" ht="30" customHeight="1" x14ac:dyDescent="0.25">
      <c r="A434" s="51"/>
      <c r="B434" s="1"/>
      <c r="C434" s="1"/>
      <c r="D434" s="175" t="s">
        <v>604</v>
      </c>
      <c r="E434" s="175"/>
      <c r="F434" s="175"/>
      <c r="G434" s="175"/>
      <c r="H434" s="175"/>
      <c r="I434" s="74" t="s">
        <v>351</v>
      </c>
      <c r="J434" s="74"/>
      <c r="K434" s="74"/>
      <c r="L434" s="74"/>
      <c r="M434" s="1"/>
      <c r="N434" s="1"/>
      <c r="O434" s="1"/>
      <c r="P434" s="1"/>
      <c r="Q434" s="50"/>
      <c r="R434" s="46"/>
      <c r="S434" s="46"/>
      <c r="T434" s="46"/>
      <c r="U434" s="51"/>
      <c r="AA434" s="27"/>
    </row>
    <row r="435" spans="1:27" ht="30" customHeight="1" x14ac:dyDescent="0.25">
      <c r="A435" s="51"/>
      <c r="B435" s="1"/>
      <c r="C435" s="1"/>
      <c r="D435" s="175" t="s">
        <v>605</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606</v>
      </c>
      <c r="E436" s="175"/>
      <c r="F436" s="175"/>
      <c r="G436" s="175"/>
      <c r="H436" s="175"/>
      <c r="I436" s="74" t="s">
        <v>351</v>
      </c>
      <c r="J436" s="74"/>
      <c r="K436" s="74"/>
      <c r="L436" s="74"/>
      <c r="M436" s="1"/>
      <c r="N436" s="1"/>
      <c r="O436" s="1"/>
      <c r="P436" s="1"/>
      <c r="Q436" s="50"/>
      <c r="R436" s="46"/>
      <c r="S436" s="46"/>
      <c r="T436" s="46"/>
      <c r="U436" s="51"/>
      <c r="AA436" s="27"/>
    </row>
    <row r="437" spans="1:27" ht="30" customHeight="1" x14ac:dyDescent="0.25">
      <c r="A437" s="51"/>
      <c r="B437" s="1"/>
      <c r="C437" s="1"/>
      <c r="D437" s="175" t="s">
        <v>607</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608</v>
      </c>
      <c r="E438" s="175"/>
      <c r="F438" s="175"/>
      <c r="G438" s="175"/>
      <c r="H438" s="175"/>
      <c r="I438" s="74"/>
      <c r="J438" s="74"/>
      <c r="K438" s="74"/>
      <c r="L438" s="74"/>
      <c r="M438" s="1"/>
      <c r="N438" s="1"/>
      <c r="O438" s="1"/>
      <c r="P438" s="1"/>
      <c r="Q438" s="50"/>
      <c r="R438" s="46"/>
      <c r="S438" s="46"/>
      <c r="T438" s="46"/>
      <c r="U438" s="51"/>
      <c r="AA438" s="27"/>
    </row>
    <row r="439" spans="1:27" ht="30" customHeight="1" x14ac:dyDescent="0.25">
      <c r="A439" s="51"/>
      <c r="B439" s="1"/>
      <c r="C439" s="1"/>
      <c r="D439" s="175" t="s">
        <v>609</v>
      </c>
      <c r="E439" s="175"/>
      <c r="F439" s="175"/>
      <c r="G439" s="175"/>
      <c r="H439" s="175"/>
      <c r="I439" s="74" t="s">
        <v>351</v>
      </c>
      <c r="J439" s="74"/>
      <c r="K439" s="74"/>
      <c r="L439" s="74"/>
      <c r="M439" s="1"/>
      <c r="N439" s="1"/>
      <c r="O439" s="1"/>
      <c r="P439" s="1"/>
      <c r="Q439" s="50"/>
      <c r="R439" s="46"/>
      <c r="S439" s="46"/>
      <c r="T439" s="46"/>
      <c r="U439" s="51"/>
      <c r="AA439" s="27"/>
    </row>
    <row r="440" spans="1:27" ht="30" customHeight="1" x14ac:dyDescent="0.25">
      <c r="A440" s="51"/>
      <c r="B440" s="1"/>
      <c r="C440" s="1"/>
      <c r="D440" s="175" t="s">
        <v>610</v>
      </c>
      <c r="E440" s="175"/>
      <c r="F440" s="175"/>
      <c r="G440" s="175"/>
      <c r="H440" s="175"/>
      <c r="I440" s="74" t="s">
        <v>351</v>
      </c>
      <c r="J440" s="74"/>
      <c r="K440" s="74"/>
      <c r="L440" s="74"/>
      <c r="M440" s="1"/>
      <c r="N440" s="1"/>
      <c r="O440" s="1"/>
      <c r="P440" s="1"/>
      <c r="Q440" s="50"/>
      <c r="R440" s="46"/>
      <c r="S440" s="46"/>
      <c r="T440" s="46"/>
      <c r="U440" s="51"/>
      <c r="AA440" s="27"/>
    </row>
    <row r="441" spans="1:27" ht="30" customHeight="1" x14ac:dyDescent="0.25">
      <c r="A441" s="51"/>
      <c r="B441" s="1"/>
      <c r="C441" s="1"/>
      <c r="D441" s="175" t="s">
        <v>611</v>
      </c>
      <c r="E441" s="175"/>
      <c r="F441" s="175"/>
      <c r="G441" s="175"/>
      <c r="H441" s="175"/>
      <c r="I441" s="74"/>
      <c r="J441" s="74"/>
      <c r="K441" s="74"/>
      <c r="L441" s="74"/>
      <c r="M441" s="1"/>
      <c r="N441" s="1"/>
      <c r="O441" s="1"/>
      <c r="P441" s="1"/>
      <c r="Q441" s="50"/>
      <c r="R441" s="46"/>
      <c r="S441" s="46"/>
      <c r="T441" s="46"/>
      <c r="U441" s="51"/>
      <c r="AA441" s="27"/>
    </row>
    <row r="442" spans="1:27" ht="30" customHeight="1" x14ac:dyDescent="0.25">
      <c r="A442" s="51"/>
      <c r="B442" s="1"/>
      <c r="C442" s="1"/>
      <c r="D442" s="175" t="s">
        <v>612</v>
      </c>
      <c r="E442" s="175"/>
      <c r="F442" s="175"/>
      <c r="G442" s="175"/>
      <c r="H442" s="175"/>
      <c r="I442" s="74"/>
      <c r="J442" s="74"/>
      <c r="K442" s="74"/>
      <c r="L442" s="74"/>
      <c r="M442" s="1"/>
      <c r="N442" s="1"/>
      <c r="O442" s="1"/>
      <c r="P442" s="1"/>
      <c r="Q442" s="50"/>
      <c r="R442" s="46"/>
      <c r="S442" s="46"/>
      <c r="T442" s="46"/>
      <c r="U442" s="51"/>
      <c r="AA442" s="27"/>
    </row>
    <row r="443" spans="1:27" ht="30" customHeight="1" x14ac:dyDescent="0.25">
      <c r="A443" s="51"/>
      <c r="B443" s="1"/>
      <c r="C443" s="1"/>
      <c r="D443" s="175" t="s">
        <v>613</v>
      </c>
      <c r="E443" s="175"/>
      <c r="F443" s="175"/>
      <c r="G443" s="175"/>
      <c r="H443" s="175"/>
      <c r="I443" s="74"/>
      <c r="J443" s="74"/>
      <c r="K443" s="74"/>
      <c r="L443" s="74"/>
      <c r="M443" s="1"/>
      <c r="N443" s="1"/>
      <c r="O443" s="1"/>
      <c r="P443" s="1"/>
      <c r="Q443" s="50"/>
      <c r="R443" s="46"/>
      <c r="S443" s="46"/>
      <c r="T443" s="46"/>
      <c r="U443" s="51"/>
      <c r="AA443" s="27"/>
    </row>
    <row r="444" spans="1:27" ht="30" customHeight="1" x14ac:dyDescent="0.25">
      <c r="A444" s="51"/>
      <c r="B444" s="1"/>
      <c r="C444" s="1"/>
      <c r="D444" s="175" t="s">
        <v>831</v>
      </c>
      <c r="E444" s="175"/>
      <c r="F444" s="175"/>
      <c r="G444" s="175"/>
      <c r="H444" s="175"/>
      <c r="I444" s="74" t="s">
        <v>351</v>
      </c>
      <c r="J444" s="74"/>
      <c r="K444" s="74"/>
      <c r="L444" s="74"/>
      <c r="M444" s="1"/>
      <c r="N444" s="1"/>
      <c r="O444" s="1"/>
      <c r="P444" s="1"/>
      <c r="Q444" s="50"/>
      <c r="R444" s="46"/>
      <c r="S444" s="46"/>
      <c r="T444" s="46"/>
      <c r="U444" s="51"/>
      <c r="AA444" s="27"/>
    </row>
    <row r="445" spans="1:27" ht="21" x14ac:dyDescent="0.25">
      <c r="A445" s="51"/>
      <c r="B445" s="1"/>
      <c r="C445" s="1"/>
      <c r="D445" s="1"/>
      <c r="E445" s="1"/>
      <c r="F445" s="1"/>
      <c r="G445" s="1"/>
      <c r="H445" s="1"/>
      <c r="I445" s="1"/>
      <c r="J445" s="1"/>
      <c r="K445" s="1"/>
      <c r="L445" s="1"/>
      <c r="M445" s="1"/>
      <c r="N445" s="1"/>
      <c r="O445" s="1"/>
      <c r="P445" s="1"/>
      <c r="Q445" s="50"/>
      <c r="R445" s="46"/>
      <c r="S445" s="46"/>
      <c r="T445" s="46"/>
      <c r="U445" s="51"/>
      <c r="AA445" s="27"/>
    </row>
    <row r="446" spans="1:27" ht="21" x14ac:dyDescent="0.25">
      <c r="A446" s="51"/>
      <c r="B446" s="1"/>
      <c r="C446" s="64" t="s">
        <v>427</v>
      </c>
      <c r="D446" s="1"/>
      <c r="E446" s="1"/>
      <c r="F446" s="1"/>
      <c r="G446" s="1"/>
      <c r="H446" s="1"/>
      <c r="I446" s="1"/>
      <c r="J446" s="1"/>
      <c r="K446" s="1"/>
      <c r="L446" s="1"/>
      <c r="M446" s="1"/>
      <c r="N446" s="1"/>
      <c r="O446" s="1"/>
      <c r="P446" s="1"/>
      <c r="Q446" s="50"/>
      <c r="R446" s="46"/>
      <c r="S446" s="46"/>
      <c r="T446" s="46"/>
      <c r="U446" s="51"/>
      <c r="AA446" s="27"/>
    </row>
    <row r="447" spans="1:27" ht="45" customHeight="1" x14ac:dyDescent="0.25">
      <c r="A447" s="51"/>
      <c r="B447" s="1"/>
      <c r="C447" s="179" t="s">
        <v>977</v>
      </c>
      <c r="D447" s="180"/>
      <c r="E447" s="180"/>
      <c r="F447" s="180"/>
      <c r="G447" s="180"/>
      <c r="H447" s="180"/>
      <c r="I447" s="180"/>
      <c r="J447" s="180"/>
      <c r="K447" s="180"/>
      <c r="L447" s="180"/>
      <c r="M447" s="180"/>
      <c r="N447" s="180"/>
      <c r="O447" s="180"/>
      <c r="P447" s="181"/>
      <c r="Q447" s="50"/>
      <c r="R447" s="46"/>
      <c r="S447" s="46"/>
      <c r="T447" s="46"/>
      <c r="U447" s="51"/>
      <c r="AA447" s="27"/>
    </row>
    <row r="448" spans="1:27" ht="21" x14ac:dyDescent="0.25">
      <c r="A448" s="51"/>
      <c r="B448" s="1"/>
      <c r="C448" s="1"/>
      <c r="D448" s="1"/>
      <c r="E448" s="1"/>
      <c r="F448" s="1"/>
      <c r="G448" s="1"/>
      <c r="H448" s="1"/>
      <c r="I448" s="1"/>
      <c r="J448" s="1"/>
      <c r="K448" s="1"/>
      <c r="L448" s="1"/>
      <c r="M448" s="1"/>
      <c r="N448" s="1"/>
      <c r="O448" s="1"/>
      <c r="P448" s="1"/>
      <c r="Q448" s="50"/>
      <c r="R448" s="46"/>
      <c r="S448" s="46"/>
      <c r="T448" s="46"/>
      <c r="U448" s="51"/>
      <c r="AA448" s="27"/>
    </row>
  </sheetData>
  <sheetProtection formatCells="0" formatColumns="0" formatRows="0" sort="0" autoFilter="0"/>
  <mergeCells count="727">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9:D389"/>
    <mergeCell ref="E389:F389"/>
    <mergeCell ref="G389:H389"/>
    <mergeCell ref="I389:J389"/>
    <mergeCell ref="K389:L389"/>
    <mergeCell ref="M389:N389"/>
    <mergeCell ref="O389:P389"/>
    <mergeCell ref="Q389:R389"/>
    <mergeCell ref="C381:D381"/>
    <mergeCell ref="E381:F381"/>
    <mergeCell ref="G381:H381"/>
    <mergeCell ref="I381:J381"/>
    <mergeCell ref="K381:L381"/>
    <mergeCell ref="M381:N381"/>
    <mergeCell ref="O390:P390"/>
    <mergeCell ref="Q390:R390"/>
    <mergeCell ref="C391:D391"/>
    <mergeCell ref="E391:F391"/>
    <mergeCell ref="G391:H391"/>
    <mergeCell ref="I391:J391"/>
    <mergeCell ref="K391:L391"/>
    <mergeCell ref="M391:N391"/>
    <mergeCell ref="O391:P391"/>
    <mergeCell ref="Q391:R391"/>
    <mergeCell ref="C390:D390"/>
    <mergeCell ref="E390:F390"/>
    <mergeCell ref="G390:H390"/>
    <mergeCell ref="I390:J390"/>
    <mergeCell ref="K390:L390"/>
    <mergeCell ref="M390:N390"/>
    <mergeCell ref="O392:P392"/>
    <mergeCell ref="Q392:R392"/>
    <mergeCell ref="C393:D393"/>
    <mergeCell ref="E393:F393"/>
    <mergeCell ref="G393:H393"/>
    <mergeCell ref="I393:J393"/>
    <mergeCell ref="K393:L393"/>
    <mergeCell ref="M393:N393"/>
    <mergeCell ref="O393:P393"/>
    <mergeCell ref="Q393:R393"/>
    <mergeCell ref="C392:D392"/>
    <mergeCell ref="E392:F392"/>
    <mergeCell ref="G392:H392"/>
    <mergeCell ref="I392:J392"/>
    <mergeCell ref="K392:L392"/>
    <mergeCell ref="M392:N392"/>
    <mergeCell ref="O396:P396"/>
    <mergeCell ref="Q396:R396"/>
    <mergeCell ref="C396:D396"/>
    <mergeCell ref="E396:F396"/>
    <mergeCell ref="G396:H396"/>
    <mergeCell ref="I396:J396"/>
    <mergeCell ref="K396:L396"/>
    <mergeCell ref="M396:N396"/>
    <mergeCell ref="O394:P394"/>
    <mergeCell ref="Q394:R394"/>
    <mergeCell ref="C395:D395"/>
    <mergeCell ref="E395:F395"/>
    <mergeCell ref="G395:H395"/>
    <mergeCell ref="I395:J395"/>
    <mergeCell ref="K395:L395"/>
    <mergeCell ref="M395:N395"/>
    <mergeCell ref="O395:P395"/>
    <mergeCell ref="Q395:R395"/>
    <mergeCell ref="C394:D394"/>
    <mergeCell ref="E394:F394"/>
    <mergeCell ref="G394:H394"/>
    <mergeCell ref="I394:J394"/>
    <mergeCell ref="K394:L394"/>
    <mergeCell ref="M394:N394"/>
    <mergeCell ref="D400:G400"/>
    <mergeCell ref="C406:P406"/>
    <mergeCell ref="C408:D408"/>
    <mergeCell ref="E408:F408"/>
    <mergeCell ref="G408:H408"/>
    <mergeCell ref="I408:J408"/>
    <mergeCell ref="K408:L408"/>
    <mergeCell ref="M408:N408"/>
    <mergeCell ref="O408:P408"/>
    <mergeCell ref="Q408:R408"/>
    <mergeCell ref="C409:D409"/>
    <mergeCell ref="E409:F409"/>
    <mergeCell ref="G409:H409"/>
    <mergeCell ref="I409:J409"/>
    <mergeCell ref="K409:L409"/>
    <mergeCell ref="M409:N409"/>
    <mergeCell ref="O409:P409"/>
    <mergeCell ref="Q409:R409"/>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E427:F427"/>
    <mergeCell ref="G427:H427"/>
    <mergeCell ref="I427:J427"/>
    <mergeCell ref="K427:L427"/>
    <mergeCell ref="M427:N427"/>
    <mergeCell ref="O427:P427"/>
    <mergeCell ref="Q427:R427"/>
    <mergeCell ref="C426:D426"/>
    <mergeCell ref="E426:F426"/>
    <mergeCell ref="G426:H426"/>
    <mergeCell ref="I426:J426"/>
    <mergeCell ref="K426:L426"/>
    <mergeCell ref="M426:N426"/>
    <mergeCell ref="D443:H443"/>
    <mergeCell ref="D444:H444"/>
    <mergeCell ref="C447:P447"/>
    <mergeCell ref="D436:H436"/>
    <mergeCell ref="D437:H437"/>
    <mergeCell ref="D438:H438"/>
    <mergeCell ref="D439:H439"/>
    <mergeCell ref="D440:H440"/>
    <mergeCell ref="D441:H441"/>
    <mergeCell ref="C384:D384"/>
    <mergeCell ref="E384:F384"/>
    <mergeCell ref="G384:H384"/>
    <mergeCell ref="I384:J384"/>
    <mergeCell ref="K384:L384"/>
    <mergeCell ref="M384:N384"/>
    <mergeCell ref="O384:P384"/>
    <mergeCell ref="Q384:R384"/>
    <mergeCell ref="D442:H442"/>
    <mergeCell ref="O428:P428"/>
    <mergeCell ref="Q428:R428"/>
    <mergeCell ref="D432:H433"/>
    <mergeCell ref="I432:L432"/>
    <mergeCell ref="D434:H434"/>
    <mergeCell ref="D435:H435"/>
    <mergeCell ref="C428:D428"/>
    <mergeCell ref="E428:F428"/>
    <mergeCell ref="G428:H428"/>
    <mergeCell ref="I428:J428"/>
    <mergeCell ref="K428:L428"/>
    <mergeCell ref="M428:N428"/>
    <mergeCell ref="O426:P426"/>
    <mergeCell ref="Q426:R426"/>
    <mergeCell ref="C427:D427"/>
    <mergeCell ref="C388:D388"/>
    <mergeCell ref="E388:F388"/>
    <mergeCell ref="G388:H388"/>
    <mergeCell ref="I388:J388"/>
    <mergeCell ref="K388:L388"/>
    <mergeCell ref="M388:N388"/>
    <mergeCell ref="O388:P388"/>
    <mergeCell ref="Q388:R388"/>
    <mergeCell ref="C385:D385"/>
    <mergeCell ref="E385:F385"/>
    <mergeCell ref="G385:H385"/>
    <mergeCell ref="I385:J385"/>
    <mergeCell ref="K385:L385"/>
    <mergeCell ref="M385:N385"/>
    <mergeCell ref="O385:P385"/>
    <mergeCell ref="Q385:R385"/>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6:D386"/>
    <mergeCell ref="E386:F386"/>
    <mergeCell ref="G386:H386"/>
    <mergeCell ref="I386:J386"/>
    <mergeCell ref="K386:L386"/>
    <mergeCell ref="M386:N386"/>
    <mergeCell ref="O386:P386"/>
    <mergeCell ref="Q386:R386"/>
    <mergeCell ref="C387:D387"/>
    <mergeCell ref="E387:F387"/>
    <mergeCell ref="G387:H387"/>
    <mergeCell ref="I387:J387"/>
    <mergeCell ref="K387:L387"/>
    <mergeCell ref="M387:N387"/>
    <mergeCell ref="O387:P387"/>
    <mergeCell ref="Q387:R387"/>
  </mergeCells>
  <dataValidations count="1">
    <dataValidation type="list" allowBlank="1" showInputMessage="1" showErrorMessage="1" sqref="C409:D428 C371:D396">
      <formula1>$I$322:$L$322</formula1>
    </dataValidation>
  </dataValidations>
  <pageMargins left="0.7" right="0.7" top="0.75" bottom="0.75" header="0.3" footer="0.3"/>
  <pageSetup paperSize="238" scale="23" orientation="landscape" r:id="rId1"/>
  <headerFooter>
    <oddFooter>&amp;C&amp;P&amp;R&amp;F</oddFooter>
  </headerFooter>
  <ignoredErrors>
    <ignoredError sqref="I32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E409:F428 E371:F396</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D402:G402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I434:L444 I269:L269 I244:L260 I293:S312</xm:sqref>
        </x14:dataValidation>
        <x14:dataValidation type="list" allowBlank="1" showInputMessage="1" showErrorMessage="1">
          <x14:formula1>
            <xm:f>VAL_Drop_Down_Lists!$H$92:$H$96</xm:f>
          </x14:formula1>
          <xm:sqref>M409:N428</xm:sqref>
        </x14:dataValidation>
        <x14:dataValidation type="list" allowBlank="1" showInputMessage="1" showErrorMessage="1">
          <x14:formula1>
            <xm:f>VAL_Drop_Down_Lists!$H$81:$H$83</xm:f>
          </x14:formula1>
          <xm:sqref>I409:J428 I371:J396</xm:sqref>
        </x14:dataValidation>
        <x14:dataValidation type="list" allowBlank="1" showInputMessage="1" showErrorMessage="1">
          <x14:formula1>
            <xm:f>VAL_Drop_Down_Lists!$H$49:$H$58</xm:f>
          </x14:formula1>
          <xm:sqref>G409:H428 I323:L323 G371:H396</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VAL_Drop_Down_Lists!$H$86:$H$89</xm:f>
          </x14:formula1>
          <xm:sqref>M371:N396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7"/>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IF(OR(ISBLANK('S1.2_CNA_List'!$C$9),'S1.2_CNA_List'!$C$9="Otra"),IF(ISBLANK('S1.2_CNA_List'!$D$9),"",'S1.2_CNA_List'!$D$9),'S1.2_CNA_List'!$C$9)</f>
        <v>LLECE ( Laboratorio Latinoamericano de Evaluación de la Calidad de la Educación)</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t="s">
        <v>978</v>
      </c>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t="s">
        <v>979</v>
      </c>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t="s">
        <v>981</v>
      </c>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t="s">
        <v>744</v>
      </c>
      <c r="D114" s="222"/>
      <c r="E114" s="183"/>
      <c r="F114" s="221"/>
      <c r="G114" s="221"/>
      <c r="H114" s="221"/>
      <c r="I114" s="182" t="s">
        <v>753</v>
      </c>
      <c r="J114" s="222"/>
      <c r="K114" s="183"/>
      <c r="L114" s="221"/>
      <c r="M114" s="221"/>
      <c r="N114" s="221"/>
      <c r="O114" s="46"/>
      <c r="P114" s="46"/>
      <c r="Q114" s="46"/>
      <c r="R114" s="46"/>
      <c r="S114" s="46"/>
      <c r="T114" s="46"/>
      <c r="U114" s="51"/>
      <c r="AA114" s="27"/>
    </row>
    <row r="115" spans="1:27" ht="21" x14ac:dyDescent="0.25">
      <c r="A115" s="51"/>
      <c r="B115" s="1"/>
      <c r="C115" s="182" t="s">
        <v>750</v>
      </c>
      <c r="D115" s="222"/>
      <c r="E115" s="183"/>
      <c r="F115" s="221"/>
      <c r="G115" s="221"/>
      <c r="H115" s="221"/>
      <c r="I115" s="182" t="s">
        <v>753</v>
      </c>
      <c r="J115" s="222"/>
      <c r="K115" s="183"/>
      <c r="L115" s="221"/>
      <c r="M115" s="221"/>
      <c r="N115" s="221"/>
      <c r="O115" s="46"/>
      <c r="P115" s="46"/>
      <c r="Q115" s="46"/>
      <c r="R115" s="46"/>
      <c r="S115" s="46"/>
      <c r="T115" s="46"/>
      <c r="U115" s="51"/>
      <c r="AA115" s="27"/>
    </row>
    <row r="116" spans="1:27" ht="21" x14ac:dyDescent="0.25">
      <c r="A116" s="51"/>
      <c r="B116" s="1"/>
      <c r="C116" s="182" t="s">
        <v>746</v>
      </c>
      <c r="D116" s="222"/>
      <c r="E116" s="183"/>
      <c r="F116" s="221"/>
      <c r="G116" s="221"/>
      <c r="H116" s="221"/>
      <c r="I116" s="182" t="s">
        <v>753</v>
      </c>
      <c r="J116" s="222"/>
      <c r="K116" s="183"/>
      <c r="L116" s="221"/>
      <c r="M116" s="221"/>
      <c r="N116" s="221"/>
      <c r="O116" s="46"/>
      <c r="P116" s="46"/>
      <c r="Q116" s="46"/>
      <c r="R116" s="46"/>
      <c r="S116" s="46"/>
      <c r="T116" s="46"/>
      <c r="U116" s="51"/>
      <c r="AA116" s="27"/>
    </row>
    <row r="117" spans="1:27" ht="21" x14ac:dyDescent="0.25">
      <c r="A117" s="51"/>
      <c r="B117" s="1"/>
      <c r="C117" s="182" t="s">
        <v>749</v>
      </c>
      <c r="D117" s="222"/>
      <c r="E117" s="183"/>
      <c r="F117" s="221"/>
      <c r="G117" s="221"/>
      <c r="H117" s="221"/>
      <c r="I117" s="182" t="s">
        <v>753</v>
      </c>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0</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t="s">
        <v>351</v>
      </c>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t="s">
        <v>765</v>
      </c>
      <c r="F293" s="188"/>
      <c r="G293" s="187"/>
      <c r="H293" s="188"/>
      <c r="I293" s="71"/>
      <c r="J293" s="71"/>
      <c r="K293" s="71" t="s">
        <v>351</v>
      </c>
      <c r="L293" s="71" t="s">
        <v>351</v>
      </c>
      <c r="M293" s="71" t="s">
        <v>351</v>
      </c>
      <c r="N293" s="71"/>
      <c r="O293" s="71"/>
      <c r="P293" s="71"/>
      <c r="Q293" s="71"/>
      <c r="R293" s="71"/>
      <c r="S293" s="71"/>
      <c r="T293" s="71"/>
      <c r="U293" s="51"/>
      <c r="AA293" s="27"/>
    </row>
    <row r="294" spans="1:27" x14ac:dyDescent="0.25">
      <c r="A294" s="51"/>
      <c r="B294" s="1"/>
      <c r="C294" s="234"/>
      <c r="D294" s="75" t="s">
        <v>617</v>
      </c>
      <c r="E294" s="187" t="s">
        <v>766</v>
      </c>
      <c r="F294" s="188"/>
      <c r="G294" s="187"/>
      <c r="H294" s="188"/>
      <c r="I294" s="71"/>
      <c r="J294" s="71" t="s">
        <v>351</v>
      </c>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t="s">
        <v>765</v>
      </c>
      <c r="F298" s="188"/>
      <c r="G298" s="187"/>
      <c r="H298" s="188"/>
      <c r="I298" s="71"/>
      <c r="J298" s="71"/>
      <c r="K298" s="71" t="s">
        <v>351</v>
      </c>
      <c r="L298" s="71" t="s">
        <v>351</v>
      </c>
      <c r="M298" s="71" t="s">
        <v>351</v>
      </c>
      <c r="N298" s="71"/>
      <c r="O298" s="71"/>
      <c r="P298" s="71"/>
      <c r="Q298" s="71"/>
      <c r="R298" s="71"/>
      <c r="S298" s="71"/>
      <c r="T298" s="71"/>
      <c r="U298" s="51"/>
      <c r="AA298" s="27"/>
    </row>
    <row r="299" spans="1:27" x14ac:dyDescent="0.25">
      <c r="A299" s="51"/>
      <c r="B299" s="1"/>
      <c r="C299" s="234"/>
      <c r="D299" s="75" t="s">
        <v>617</v>
      </c>
      <c r="E299" s="187" t="s">
        <v>766</v>
      </c>
      <c r="F299" s="188"/>
      <c r="G299" s="187"/>
      <c r="H299" s="188"/>
      <c r="I299" s="71"/>
      <c r="J299" s="71" t="s">
        <v>351</v>
      </c>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v>4156</v>
      </c>
      <c r="J325" s="74">
        <v>4340</v>
      </c>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v>2825</v>
      </c>
      <c r="J327" s="74">
        <v>2939</v>
      </c>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v>170</v>
      </c>
      <c r="J328" s="74">
        <v>168</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t="s">
        <v>777</v>
      </c>
      <c r="J337" s="183"/>
      <c r="K337" s="182" t="s">
        <v>777</v>
      </c>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t="s">
        <v>791</v>
      </c>
      <c r="J339" s="183"/>
      <c r="K339" s="182" t="s">
        <v>791</v>
      </c>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t="s">
        <v>785</v>
      </c>
      <c r="J341" s="183"/>
      <c r="K341" s="182" t="s">
        <v>785</v>
      </c>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t="s">
        <v>982</v>
      </c>
      <c r="J342" s="183"/>
      <c r="K342" s="182" t="s">
        <v>982</v>
      </c>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t="s">
        <v>779</v>
      </c>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t="s">
        <v>526</v>
      </c>
      <c r="D371" s="183"/>
      <c r="E371" s="182" t="s">
        <v>372</v>
      </c>
      <c r="F371" s="183"/>
      <c r="G371" s="187">
        <v>2013</v>
      </c>
      <c r="H371" s="188"/>
      <c r="I371" s="187" t="s">
        <v>771</v>
      </c>
      <c r="J371" s="188"/>
      <c r="K371" s="187"/>
      <c r="L371" s="188"/>
      <c r="M371" s="187" t="s">
        <v>774</v>
      </c>
      <c r="N371" s="188"/>
      <c r="O371" s="187"/>
      <c r="P371" s="188"/>
      <c r="Q371" s="187">
        <v>728</v>
      </c>
      <c r="R371" s="188"/>
      <c r="S371" s="46"/>
      <c r="T371" s="46"/>
      <c r="U371" s="51"/>
      <c r="AA371" s="27"/>
    </row>
    <row r="372" spans="1:27" ht="21" x14ac:dyDescent="0.25">
      <c r="A372" s="51"/>
      <c r="B372" s="1"/>
      <c r="C372" s="182" t="s">
        <v>526</v>
      </c>
      <c r="D372" s="183"/>
      <c r="E372" s="182" t="s">
        <v>374</v>
      </c>
      <c r="F372" s="183"/>
      <c r="G372" s="187">
        <v>2013</v>
      </c>
      <c r="H372" s="188"/>
      <c r="I372" s="187" t="s">
        <v>771</v>
      </c>
      <c r="J372" s="188"/>
      <c r="K372" s="187"/>
      <c r="L372" s="188"/>
      <c r="M372" s="187" t="s">
        <v>774</v>
      </c>
      <c r="N372" s="188"/>
      <c r="O372" s="187"/>
      <c r="P372" s="188"/>
      <c r="Q372" s="187">
        <v>742</v>
      </c>
      <c r="R372" s="188"/>
      <c r="S372" s="46"/>
      <c r="T372" s="46"/>
      <c r="U372" s="51"/>
      <c r="AA372" s="27"/>
    </row>
    <row r="373" spans="1:27" ht="21" x14ac:dyDescent="0.25">
      <c r="A373" s="51"/>
      <c r="B373" s="1"/>
      <c r="C373" s="182" t="s">
        <v>526</v>
      </c>
      <c r="D373" s="183"/>
      <c r="E373" s="182" t="s">
        <v>375</v>
      </c>
      <c r="F373" s="183"/>
      <c r="G373" s="187">
        <v>2013</v>
      </c>
      <c r="H373" s="188"/>
      <c r="I373" s="187" t="s">
        <v>771</v>
      </c>
      <c r="J373" s="188"/>
      <c r="K373" s="187"/>
      <c r="L373" s="188"/>
      <c r="M373" s="187" t="s">
        <v>774</v>
      </c>
      <c r="N373" s="188"/>
      <c r="O373" s="187"/>
      <c r="P373" s="188"/>
      <c r="Q373" s="187">
        <v>3.18</v>
      </c>
      <c r="R373" s="188"/>
      <c r="S373" s="46"/>
      <c r="T373" s="46"/>
      <c r="U373" s="51"/>
      <c r="AA373" s="27"/>
    </row>
    <row r="374" spans="1:27" ht="21" x14ac:dyDescent="0.25">
      <c r="A374" s="51"/>
      <c r="B374" s="1"/>
      <c r="C374" s="182" t="s">
        <v>527</v>
      </c>
      <c r="D374" s="183"/>
      <c r="E374" s="182" t="s">
        <v>372</v>
      </c>
      <c r="F374" s="183"/>
      <c r="G374" s="187">
        <v>2013</v>
      </c>
      <c r="H374" s="188"/>
      <c r="I374" s="187" t="s">
        <v>771</v>
      </c>
      <c r="J374" s="188"/>
      <c r="K374" s="187"/>
      <c r="L374" s="188"/>
      <c r="M374" s="187" t="s">
        <v>774</v>
      </c>
      <c r="N374" s="188"/>
      <c r="O374" s="187"/>
      <c r="P374" s="188"/>
      <c r="Q374" s="187">
        <v>736</v>
      </c>
      <c r="R374" s="188"/>
      <c r="S374" s="46"/>
      <c r="T374" s="46"/>
      <c r="U374" s="51"/>
      <c r="AA374" s="27"/>
    </row>
    <row r="375" spans="1:27" ht="21" x14ac:dyDescent="0.25">
      <c r="A375" s="51"/>
      <c r="B375" s="1"/>
      <c r="C375" s="182" t="s">
        <v>527</v>
      </c>
      <c r="D375" s="183"/>
      <c r="E375" s="182" t="s">
        <v>374</v>
      </c>
      <c r="F375" s="183"/>
      <c r="G375" s="187">
        <v>2013</v>
      </c>
      <c r="H375" s="188"/>
      <c r="I375" s="187" t="s">
        <v>771</v>
      </c>
      <c r="J375" s="188"/>
      <c r="K375" s="187"/>
      <c r="L375" s="188"/>
      <c r="M375" s="187" t="s">
        <v>774</v>
      </c>
      <c r="N375" s="188"/>
      <c r="O375" s="187"/>
      <c r="P375" s="188"/>
      <c r="Q375" s="187">
        <v>765</v>
      </c>
      <c r="R375" s="188"/>
      <c r="S375" s="46"/>
      <c r="T375" s="46"/>
      <c r="U375" s="51"/>
      <c r="AA375" s="27"/>
    </row>
    <row r="376" spans="1:27" ht="21" x14ac:dyDescent="0.25">
      <c r="A376" s="51"/>
      <c r="B376" s="1"/>
      <c r="C376" s="182" t="s">
        <v>527</v>
      </c>
      <c r="D376" s="183"/>
      <c r="E376" s="182" t="s">
        <v>375</v>
      </c>
      <c r="F376" s="183"/>
      <c r="G376" s="187">
        <v>2013</v>
      </c>
      <c r="H376" s="188"/>
      <c r="I376" s="187" t="s">
        <v>771</v>
      </c>
      <c r="J376" s="188"/>
      <c r="K376" s="187"/>
      <c r="L376" s="188"/>
      <c r="M376" s="187" t="s">
        <v>774</v>
      </c>
      <c r="N376" s="188"/>
      <c r="O376" s="187"/>
      <c r="P376" s="188"/>
      <c r="Q376" s="187">
        <v>3.21</v>
      </c>
      <c r="R376" s="188"/>
      <c r="S376" s="46"/>
      <c r="T376" s="46"/>
      <c r="U376" s="51"/>
      <c r="AA376" s="27"/>
    </row>
    <row r="377" spans="1:27" ht="21" x14ac:dyDescent="0.25">
      <c r="A377" s="51"/>
      <c r="B377" s="1"/>
      <c r="C377" s="182" t="s">
        <v>527</v>
      </c>
      <c r="D377" s="183"/>
      <c r="E377" s="182" t="s">
        <v>376</v>
      </c>
      <c r="F377" s="183"/>
      <c r="G377" s="187">
        <v>2013</v>
      </c>
      <c r="H377" s="188"/>
      <c r="I377" s="187" t="s">
        <v>771</v>
      </c>
      <c r="J377" s="188"/>
      <c r="K377" s="187"/>
      <c r="L377" s="188"/>
      <c r="M377" s="187" t="s">
        <v>774</v>
      </c>
      <c r="N377" s="188"/>
      <c r="O377" s="187"/>
      <c r="P377" s="188"/>
      <c r="Q377" s="187">
        <v>725</v>
      </c>
      <c r="R377" s="188"/>
      <c r="S377" s="46"/>
      <c r="T377" s="46"/>
      <c r="U377" s="51"/>
      <c r="AA377" s="27"/>
    </row>
    <row r="378" spans="1:27" ht="21" x14ac:dyDescent="0.25">
      <c r="A378" s="51"/>
      <c r="B378" s="1"/>
      <c r="C378" s="182" t="s">
        <v>526</v>
      </c>
      <c r="D378" s="183"/>
      <c r="E378" s="182" t="s">
        <v>372</v>
      </c>
      <c r="F378" s="183"/>
      <c r="G378" s="187">
        <v>2013</v>
      </c>
      <c r="H378" s="188"/>
      <c r="I378" s="187" t="s">
        <v>771</v>
      </c>
      <c r="J378" s="188"/>
      <c r="K378" s="187"/>
      <c r="L378" s="188"/>
      <c r="M378" s="187" t="s">
        <v>752</v>
      </c>
      <c r="N378" s="188"/>
      <c r="O378" s="187" t="s">
        <v>983</v>
      </c>
      <c r="P378" s="188"/>
      <c r="Q378" s="244">
        <v>0.16700000000000001</v>
      </c>
      <c r="R378" s="245"/>
      <c r="S378" s="46"/>
      <c r="T378" s="46"/>
      <c r="U378" s="51"/>
      <c r="AA378" s="27"/>
    </row>
    <row r="379" spans="1:27" ht="21" x14ac:dyDescent="0.25">
      <c r="A379" s="51"/>
      <c r="B379" s="1"/>
      <c r="C379" s="182" t="s">
        <v>526</v>
      </c>
      <c r="D379" s="183"/>
      <c r="E379" s="182" t="s">
        <v>372</v>
      </c>
      <c r="F379" s="183"/>
      <c r="G379" s="187">
        <v>2013</v>
      </c>
      <c r="H379" s="188"/>
      <c r="I379" s="187" t="s">
        <v>771</v>
      </c>
      <c r="J379" s="188"/>
      <c r="K379" s="187"/>
      <c r="L379" s="188"/>
      <c r="M379" s="187" t="s">
        <v>752</v>
      </c>
      <c r="N379" s="188"/>
      <c r="O379" s="187" t="s">
        <v>984</v>
      </c>
      <c r="P379" s="188"/>
      <c r="Q379" s="244">
        <v>0.315</v>
      </c>
      <c r="R379" s="245"/>
      <c r="S379" s="46"/>
      <c r="T379" s="46"/>
      <c r="U379" s="51"/>
      <c r="AA379" s="27"/>
    </row>
    <row r="380" spans="1:27" ht="21" x14ac:dyDescent="0.25">
      <c r="A380" s="51"/>
      <c r="B380" s="1"/>
      <c r="C380" s="182" t="s">
        <v>526</v>
      </c>
      <c r="D380" s="183"/>
      <c r="E380" s="182" t="s">
        <v>372</v>
      </c>
      <c r="F380" s="183"/>
      <c r="G380" s="187">
        <v>2013</v>
      </c>
      <c r="H380" s="188"/>
      <c r="I380" s="187" t="s">
        <v>771</v>
      </c>
      <c r="J380" s="188"/>
      <c r="K380" s="187"/>
      <c r="L380" s="188"/>
      <c r="M380" s="187" t="s">
        <v>752</v>
      </c>
      <c r="N380" s="188"/>
      <c r="O380" s="187" t="s">
        <v>985</v>
      </c>
      <c r="P380" s="188"/>
      <c r="Q380" s="244">
        <v>0.23300000000000001</v>
      </c>
      <c r="R380" s="245"/>
      <c r="S380" s="46"/>
      <c r="T380" s="46"/>
      <c r="U380" s="51"/>
      <c r="AA380" s="27"/>
    </row>
    <row r="381" spans="1:27" ht="21" x14ac:dyDescent="0.25">
      <c r="A381" s="51"/>
      <c r="B381" s="1"/>
      <c r="C381" s="182" t="s">
        <v>526</v>
      </c>
      <c r="D381" s="183"/>
      <c r="E381" s="182" t="s">
        <v>372</v>
      </c>
      <c r="F381" s="183"/>
      <c r="G381" s="187">
        <v>2013</v>
      </c>
      <c r="H381" s="188"/>
      <c r="I381" s="187" t="s">
        <v>771</v>
      </c>
      <c r="J381" s="188"/>
      <c r="K381" s="187"/>
      <c r="L381" s="188"/>
      <c r="M381" s="187" t="s">
        <v>752</v>
      </c>
      <c r="N381" s="188"/>
      <c r="O381" s="187" t="s">
        <v>986</v>
      </c>
      <c r="P381" s="188"/>
      <c r="Q381" s="244">
        <v>0.28599999999999998</v>
      </c>
      <c r="R381" s="245"/>
      <c r="S381" s="46"/>
      <c r="T381" s="46"/>
      <c r="U381" s="51"/>
      <c r="AA381" s="27"/>
    </row>
    <row r="382" spans="1:27" ht="21" x14ac:dyDescent="0.25">
      <c r="A382" s="51"/>
      <c r="B382" s="1"/>
      <c r="C382" s="182" t="s">
        <v>526</v>
      </c>
      <c r="D382" s="183"/>
      <c r="E382" s="182" t="s">
        <v>374</v>
      </c>
      <c r="F382" s="183"/>
      <c r="G382" s="187">
        <v>2013</v>
      </c>
      <c r="H382" s="188"/>
      <c r="I382" s="187" t="s">
        <v>771</v>
      </c>
      <c r="J382" s="188"/>
      <c r="K382" s="187"/>
      <c r="L382" s="188"/>
      <c r="M382" s="187" t="s">
        <v>752</v>
      </c>
      <c r="N382" s="188"/>
      <c r="O382" s="187" t="s">
        <v>983</v>
      </c>
      <c r="P382" s="188"/>
      <c r="Q382" s="244">
        <v>0.13600000000000001</v>
      </c>
      <c r="R382" s="245"/>
      <c r="S382" s="46"/>
      <c r="T382" s="46"/>
      <c r="U382" s="51"/>
      <c r="AA382" s="27"/>
    </row>
    <row r="383" spans="1:27" ht="21" x14ac:dyDescent="0.25">
      <c r="A383" s="51"/>
      <c r="B383" s="1"/>
      <c r="C383" s="182" t="s">
        <v>526</v>
      </c>
      <c r="D383" s="183"/>
      <c r="E383" s="182" t="s">
        <v>374</v>
      </c>
      <c r="F383" s="183"/>
      <c r="G383" s="187">
        <v>2013</v>
      </c>
      <c r="H383" s="188"/>
      <c r="I383" s="187" t="s">
        <v>771</v>
      </c>
      <c r="J383" s="188"/>
      <c r="K383" s="187"/>
      <c r="L383" s="188"/>
      <c r="M383" s="187" t="s">
        <v>752</v>
      </c>
      <c r="N383" s="188"/>
      <c r="O383" s="187" t="s">
        <v>984</v>
      </c>
      <c r="P383" s="188"/>
      <c r="Q383" s="244">
        <v>0.317</v>
      </c>
      <c r="R383" s="245"/>
      <c r="S383" s="46"/>
      <c r="T383" s="46"/>
      <c r="U383" s="51"/>
      <c r="AA383" s="27"/>
    </row>
    <row r="384" spans="1:27" ht="21" x14ac:dyDescent="0.25">
      <c r="A384" s="51"/>
      <c r="B384" s="1"/>
      <c r="C384" s="182" t="s">
        <v>526</v>
      </c>
      <c r="D384" s="183"/>
      <c r="E384" s="182" t="s">
        <v>374</v>
      </c>
      <c r="F384" s="183"/>
      <c r="G384" s="187">
        <v>2013</v>
      </c>
      <c r="H384" s="188"/>
      <c r="I384" s="187" t="s">
        <v>771</v>
      </c>
      <c r="J384" s="188"/>
      <c r="K384" s="187"/>
      <c r="L384" s="188"/>
      <c r="M384" s="187" t="s">
        <v>752</v>
      </c>
      <c r="N384" s="188"/>
      <c r="O384" s="187" t="s">
        <v>985</v>
      </c>
      <c r="P384" s="188"/>
      <c r="Q384" s="244">
        <v>0.22800000000000001</v>
      </c>
      <c r="R384" s="245"/>
      <c r="S384" s="46"/>
      <c r="T384" s="46"/>
      <c r="U384" s="51"/>
      <c r="AA384" s="27"/>
    </row>
    <row r="385" spans="1:27" ht="21" x14ac:dyDescent="0.25">
      <c r="A385" s="51"/>
      <c r="B385" s="1"/>
      <c r="C385" s="182" t="s">
        <v>526</v>
      </c>
      <c r="D385" s="183"/>
      <c r="E385" s="182" t="s">
        <v>374</v>
      </c>
      <c r="F385" s="183"/>
      <c r="G385" s="187">
        <v>2013</v>
      </c>
      <c r="H385" s="188"/>
      <c r="I385" s="187" t="s">
        <v>771</v>
      </c>
      <c r="J385" s="188"/>
      <c r="K385" s="187"/>
      <c r="L385" s="188"/>
      <c r="M385" s="187" t="s">
        <v>752</v>
      </c>
      <c r="N385" s="188"/>
      <c r="O385" s="187" t="s">
        <v>986</v>
      </c>
      <c r="P385" s="188"/>
      <c r="Q385" s="244">
        <v>0.31900000000000001</v>
      </c>
      <c r="R385" s="245"/>
      <c r="S385" s="46"/>
      <c r="T385" s="46"/>
      <c r="U385" s="51"/>
      <c r="AA385" s="27"/>
    </row>
    <row r="386" spans="1:27" ht="21" x14ac:dyDescent="0.25">
      <c r="A386" s="51"/>
      <c r="B386" s="1"/>
      <c r="C386" s="182" t="s">
        <v>526</v>
      </c>
      <c r="D386" s="183"/>
      <c r="E386" s="182" t="s">
        <v>375</v>
      </c>
      <c r="F386" s="183"/>
      <c r="G386" s="187">
        <v>2013</v>
      </c>
      <c r="H386" s="188"/>
      <c r="I386" s="187" t="s">
        <v>771</v>
      </c>
      <c r="J386" s="188"/>
      <c r="K386" s="187"/>
      <c r="L386" s="188"/>
      <c r="M386" s="187" t="s">
        <v>752</v>
      </c>
      <c r="N386" s="188"/>
      <c r="O386" s="187" t="s">
        <v>983</v>
      </c>
      <c r="P386" s="188"/>
      <c r="Q386" s="244">
        <v>0.41099999999999998</v>
      </c>
      <c r="R386" s="245"/>
      <c r="S386" s="46"/>
      <c r="T386" s="46"/>
      <c r="U386" s="51"/>
      <c r="AA386" s="27"/>
    </row>
    <row r="387" spans="1:27" ht="21" x14ac:dyDescent="0.25">
      <c r="A387" s="51"/>
      <c r="B387" s="1"/>
      <c r="C387" s="182" t="s">
        <v>526</v>
      </c>
      <c r="D387" s="183"/>
      <c r="E387" s="182" t="s">
        <v>375</v>
      </c>
      <c r="F387" s="183"/>
      <c r="G387" s="187">
        <v>2013</v>
      </c>
      <c r="H387" s="188"/>
      <c r="I387" s="187" t="s">
        <v>771</v>
      </c>
      <c r="J387" s="188"/>
      <c r="K387" s="187"/>
      <c r="L387" s="188"/>
      <c r="M387" s="187" t="s">
        <v>752</v>
      </c>
      <c r="N387" s="188"/>
      <c r="O387" s="187" t="s">
        <v>984</v>
      </c>
      <c r="P387" s="188"/>
      <c r="Q387" s="244">
        <v>0.24399999999999999</v>
      </c>
      <c r="R387" s="245"/>
      <c r="S387" s="46"/>
      <c r="T387" s="46"/>
      <c r="U387" s="51"/>
      <c r="AA387" s="27"/>
    </row>
    <row r="388" spans="1:27" ht="21" x14ac:dyDescent="0.25">
      <c r="A388" s="51"/>
      <c r="B388" s="1"/>
      <c r="C388" s="182" t="s">
        <v>526</v>
      </c>
      <c r="D388" s="183"/>
      <c r="E388" s="182" t="s">
        <v>375</v>
      </c>
      <c r="F388" s="183"/>
      <c r="G388" s="187">
        <v>2013</v>
      </c>
      <c r="H388" s="188"/>
      <c r="I388" s="187" t="s">
        <v>771</v>
      </c>
      <c r="J388" s="188"/>
      <c r="K388" s="187"/>
      <c r="L388" s="188"/>
      <c r="M388" s="187" t="s">
        <v>752</v>
      </c>
      <c r="N388" s="188"/>
      <c r="O388" s="187" t="s">
        <v>985</v>
      </c>
      <c r="P388" s="188"/>
      <c r="Q388" s="244">
        <v>0.128</v>
      </c>
      <c r="R388" s="245"/>
      <c r="S388" s="46"/>
      <c r="T388" s="46"/>
      <c r="U388" s="51"/>
      <c r="AA388" s="27"/>
    </row>
    <row r="389" spans="1:27" ht="21" x14ac:dyDescent="0.25">
      <c r="A389" s="51"/>
      <c r="B389" s="1"/>
      <c r="C389" s="182" t="s">
        <v>526</v>
      </c>
      <c r="D389" s="183"/>
      <c r="E389" s="182" t="s">
        <v>375</v>
      </c>
      <c r="F389" s="183"/>
      <c r="G389" s="187">
        <v>2013</v>
      </c>
      <c r="H389" s="188"/>
      <c r="I389" s="187" t="s">
        <v>771</v>
      </c>
      <c r="J389" s="188"/>
      <c r="K389" s="187"/>
      <c r="L389" s="188"/>
      <c r="M389" s="187" t="s">
        <v>752</v>
      </c>
      <c r="N389" s="188"/>
      <c r="O389" s="187" t="s">
        <v>986</v>
      </c>
      <c r="P389" s="188"/>
      <c r="Q389" s="244">
        <v>0.217</v>
      </c>
      <c r="R389" s="245"/>
      <c r="S389" s="46"/>
      <c r="T389" s="46"/>
      <c r="U389" s="51"/>
      <c r="AA389" s="27"/>
    </row>
    <row r="390" spans="1:27" ht="21" x14ac:dyDescent="0.25">
      <c r="A390" s="51"/>
      <c r="B390" s="1"/>
      <c r="C390" s="182" t="s">
        <v>527</v>
      </c>
      <c r="D390" s="183"/>
      <c r="E390" s="182" t="s">
        <v>372</v>
      </c>
      <c r="F390" s="183"/>
      <c r="G390" s="187">
        <v>2013</v>
      </c>
      <c r="H390" s="188"/>
      <c r="I390" s="187" t="s">
        <v>771</v>
      </c>
      <c r="J390" s="188"/>
      <c r="K390" s="187"/>
      <c r="L390" s="188"/>
      <c r="M390" s="187" t="s">
        <v>752</v>
      </c>
      <c r="N390" s="188"/>
      <c r="O390" s="187" t="s">
        <v>983</v>
      </c>
      <c r="P390" s="188"/>
      <c r="Q390" s="244">
        <v>0.221</v>
      </c>
      <c r="R390" s="245"/>
      <c r="S390" s="46"/>
      <c r="T390" s="46"/>
      <c r="U390" s="51"/>
      <c r="AA390" s="27"/>
    </row>
    <row r="391" spans="1:27" ht="21" x14ac:dyDescent="0.25">
      <c r="A391" s="51"/>
      <c r="B391" s="1"/>
      <c r="C391" s="182" t="s">
        <v>527</v>
      </c>
      <c r="D391" s="183"/>
      <c r="E391" s="182" t="s">
        <v>372</v>
      </c>
      <c r="F391" s="183"/>
      <c r="G391" s="187">
        <v>2013</v>
      </c>
      <c r="H391" s="188"/>
      <c r="I391" s="187" t="s">
        <v>771</v>
      </c>
      <c r="J391" s="188"/>
      <c r="K391" s="187"/>
      <c r="L391" s="188"/>
      <c r="M391" s="187" t="s">
        <v>752</v>
      </c>
      <c r="N391" s="188"/>
      <c r="O391" s="187" t="s">
        <v>984</v>
      </c>
      <c r="P391" s="188"/>
      <c r="Q391" s="244">
        <v>0.214</v>
      </c>
      <c r="R391" s="245"/>
      <c r="S391" s="46"/>
      <c r="T391" s="46"/>
      <c r="U391" s="51"/>
      <c r="AA391" s="27"/>
    </row>
    <row r="392" spans="1:27" ht="21" x14ac:dyDescent="0.25">
      <c r="A392" s="51"/>
      <c r="B392" s="1"/>
      <c r="C392" s="182" t="s">
        <v>527</v>
      </c>
      <c r="D392" s="183"/>
      <c r="E392" s="182" t="s">
        <v>372</v>
      </c>
      <c r="F392" s="183"/>
      <c r="G392" s="187">
        <v>2013</v>
      </c>
      <c r="H392" s="188"/>
      <c r="I392" s="187" t="s">
        <v>771</v>
      </c>
      <c r="J392" s="188"/>
      <c r="K392" s="187"/>
      <c r="L392" s="188"/>
      <c r="M392" s="187" t="s">
        <v>752</v>
      </c>
      <c r="N392" s="188"/>
      <c r="O392" s="187" t="s">
        <v>985</v>
      </c>
      <c r="P392" s="188"/>
      <c r="Q392" s="244">
        <v>0.45200000000000001</v>
      </c>
      <c r="R392" s="245"/>
      <c r="S392" s="46"/>
      <c r="T392" s="46"/>
      <c r="U392" s="51"/>
      <c r="AA392" s="27"/>
    </row>
    <row r="393" spans="1:27" ht="21" x14ac:dyDescent="0.25">
      <c r="A393" s="51"/>
      <c r="B393" s="1"/>
      <c r="C393" s="182" t="s">
        <v>527</v>
      </c>
      <c r="D393" s="183"/>
      <c r="E393" s="182" t="s">
        <v>372</v>
      </c>
      <c r="F393" s="183"/>
      <c r="G393" s="187">
        <v>2013</v>
      </c>
      <c r="H393" s="188"/>
      <c r="I393" s="187" t="s">
        <v>771</v>
      </c>
      <c r="J393" s="188"/>
      <c r="K393" s="187"/>
      <c r="L393" s="188"/>
      <c r="M393" s="187" t="s">
        <v>752</v>
      </c>
      <c r="N393" s="188"/>
      <c r="O393" s="187" t="s">
        <v>986</v>
      </c>
      <c r="P393" s="188"/>
      <c r="Q393" s="244">
        <v>0.113</v>
      </c>
      <c r="R393" s="245"/>
      <c r="S393" s="46"/>
      <c r="T393" s="46"/>
      <c r="U393" s="51"/>
      <c r="AA393" s="27"/>
    </row>
    <row r="394" spans="1:27" ht="21" x14ac:dyDescent="0.25">
      <c r="A394" s="51"/>
      <c r="B394" s="1"/>
      <c r="C394" s="182" t="s">
        <v>527</v>
      </c>
      <c r="D394" s="183"/>
      <c r="E394" s="182" t="s">
        <v>374</v>
      </c>
      <c r="F394" s="183"/>
      <c r="G394" s="187">
        <v>2013</v>
      </c>
      <c r="H394" s="188"/>
      <c r="I394" s="187" t="s">
        <v>771</v>
      </c>
      <c r="J394" s="188"/>
      <c r="K394" s="187"/>
      <c r="L394" s="188"/>
      <c r="M394" s="187" t="s">
        <v>752</v>
      </c>
      <c r="N394" s="188"/>
      <c r="O394" s="187" t="s">
        <v>983</v>
      </c>
      <c r="P394" s="188"/>
      <c r="Q394" s="244">
        <v>0.13200000000000001</v>
      </c>
      <c r="R394" s="245"/>
      <c r="S394" s="46"/>
      <c r="T394" s="46"/>
      <c r="U394" s="51"/>
      <c r="AA394" s="27"/>
    </row>
    <row r="395" spans="1:27" ht="21" x14ac:dyDescent="0.25">
      <c r="A395" s="51"/>
      <c r="B395" s="1"/>
      <c r="C395" s="182" t="s">
        <v>527</v>
      </c>
      <c r="D395" s="183"/>
      <c r="E395" s="182" t="s">
        <v>374</v>
      </c>
      <c r="F395" s="183"/>
      <c r="G395" s="187">
        <v>2013</v>
      </c>
      <c r="H395" s="188"/>
      <c r="I395" s="187" t="s">
        <v>771</v>
      </c>
      <c r="J395" s="188"/>
      <c r="K395" s="187"/>
      <c r="L395" s="188"/>
      <c r="M395" s="187" t="s">
        <v>752</v>
      </c>
      <c r="N395" s="188"/>
      <c r="O395" s="187" t="s">
        <v>984</v>
      </c>
      <c r="P395" s="188"/>
      <c r="Q395" s="244">
        <v>0.24299999999999999</v>
      </c>
      <c r="R395" s="245"/>
      <c r="S395" s="46"/>
      <c r="T395" s="46"/>
      <c r="U395" s="51"/>
      <c r="AA395" s="27"/>
    </row>
    <row r="396" spans="1:27" ht="21" x14ac:dyDescent="0.25">
      <c r="A396" s="51"/>
      <c r="B396" s="1"/>
      <c r="C396" s="182" t="s">
        <v>527</v>
      </c>
      <c r="D396" s="183"/>
      <c r="E396" s="182" t="s">
        <v>374</v>
      </c>
      <c r="F396" s="183"/>
      <c r="G396" s="187">
        <v>2013</v>
      </c>
      <c r="H396" s="188"/>
      <c r="I396" s="187" t="s">
        <v>771</v>
      </c>
      <c r="J396" s="188"/>
      <c r="K396" s="187"/>
      <c r="L396" s="188"/>
      <c r="M396" s="187" t="s">
        <v>752</v>
      </c>
      <c r="N396" s="188"/>
      <c r="O396" s="187" t="s">
        <v>985</v>
      </c>
      <c r="P396" s="188"/>
      <c r="Q396" s="244">
        <v>0.36499999999999999</v>
      </c>
      <c r="R396" s="245"/>
      <c r="S396" s="46"/>
      <c r="T396" s="46"/>
      <c r="U396" s="51"/>
      <c r="AA396" s="27"/>
    </row>
    <row r="397" spans="1:27" ht="21" x14ac:dyDescent="0.25">
      <c r="A397" s="51"/>
      <c r="B397" s="1"/>
      <c r="C397" s="182" t="s">
        <v>527</v>
      </c>
      <c r="D397" s="183"/>
      <c r="E397" s="182" t="s">
        <v>374</v>
      </c>
      <c r="F397" s="183"/>
      <c r="G397" s="187">
        <v>2013</v>
      </c>
      <c r="H397" s="188"/>
      <c r="I397" s="187" t="s">
        <v>771</v>
      </c>
      <c r="J397" s="188"/>
      <c r="K397" s="187"/>
      <c r="L397" s="188"/>
      <c r="M397" s="187" t="s">
        <v>752</v>
      </c>
      <c r="N397" s="188"/>
      <c r="O397" s="187" t="s">
        <v>986</v>
      </c>
      <c r="P397" s="188"/>
      <c r="Q397" s="244">
        <v>0.26100000000000001</v>
      </c>
      <c r="R397" s="245"/>
      <c r="S397" s="46"/>
      <c r="T397" s="46"/>
      <c r="U397" s="51"/>
      <c r="AA397" s="27"/>
    </row>
    <row r="398" spans="1:27" ht="21" x14ac:dyDescent="0.25">
      <c r="A398" s="51"/>
      <c r="B398" s="1"/>
      <c r="C398" s="182" t="s">
        <v>527</v>
      </c>
      <c r="D398" s="183"/>
      <c r="E398" s="182" t="s">
        <v>375</v>
      </c>
      <c r="F398" s="183"/>
      <c r="G398" s="187">
        <v>2013</v>
      </c>
      <c r="H398" s="188"/>
      <c r="I398" s="187" t="s">
        <v>771</v>
      </c>
      <c r="J398" s="188"/>
      <c r="K398" s="187"/>
      <c r="L398" s="188"/>
      <c r="M398" s="187" t="s">
        <v>752</v>
      </c>
      <c r="N398" s="188"/>
      <c r="O398" s="187" t="s">
        <v>983</v>
      </c>
      <c r="P398" s="188"/>
      <c r="Q398" s="244">
        <v>0.54</v>
      </c>
      <c r="R398" s="245"/>
      <c r="S398" s="46"/>
      <c r="T398" s="46"/>
      <c r="U398" s="51"/>
      <c r="AA398" s="27"/>
    </row>
    <row r="399" spans="1:27" ht="21" x14ac:dyDescent="0.25">
      <c r="A399" s="51"/>
      <c r="B399" s="1"/>
      <c r="C399" s="182" t="s">
        <v>527</v>
      </c>
      <c r="D399" s="183"/>
      <c r="E399" s="182" t="s">
        <v>375</v>
      </c>
      <c r="F399" s="183"/>
      <c r="G399" s="187">
        <v>2013</v>
      </c>
      <c r="H399" s="188"/>
      <c r="I399" s="187" t="s">
        <v>771</v>
      </c>
      <c r="J399" s="188"/>
      <c r="K399" s="187"/>
      <c r="L399" s="188"/>
      <c r="M399" s="187" t="s">
        <v>752</v>
      </c>
      <c r="N399" s="188"/>
      <c r="O399" s="187" t="s">
        <v>984</v>
      </c>
      <c r="P399" s="188"/>
      <c r="Q399" s="244">
        <v>0.28899999999999998</v>
      </c>
      <c r="R399" s="245"/>
      <c r="S399" s="46"/>
      <c r="T399" s="46"/>
      <c r="U399" s="51"/>
      <c r="AA399" s="27"/>
    </row>
    <row r="400" spans="1:27" ht="21" x14ac:dyDescent="0.25">
      <c r="A400" s="51"/>
      <c r="B400" s="1"/>
      <c r="C400" s="182" t="s">
        <v>527</v>
      </c>
      <c r="D400" s="183"/>
      <c r="E400" s="182" t="s">
        <v>375</v>
      </c>
      <c r="F400" s="183"/>
      <c r="G400" s="187">
        <v>2013</v>
      </c>
      <c r="H400" s="188"/>
      <c r="I400" s="187" t="s">
        <v>771</v>
      </c>
      <c r="J400" s="188"/>
      <c r="K400" s="187"/>
      <c r="L400" s="188"/>
      <c r="M400" s="187" t="s">
        <v>752</v>
      </c>
      <c r="N400" s="188"/>
      <c r="O400" s="187" t="s">
        <v>985</v>
      </c>
      <c r="P400" s="188"/>
      <c r="Q400" s="244">
        <v>0.155</v>
      </c>
      <c r="R400" s="245"/>
      <c r="S400" s="46"/>
      <c r="T400" s="46"/>
      <c r="U400" s="51"/>
      <c r="AA400" s="27"/>
    </row>
    <row r="401" spans="1:27" ht="21" x14ac:dyDescent="0.25">
      <c r="A401" s="51"/>
      <c r="B401" s="1"/>
      <c r="C401" s="182" t="s">
        <v>527</v>
      </c>
      <c r="D401" s="183"/>
      <c r="E401" s="182" t="s">
        <v>375</v>
      </c>
      <c r="F401" s="183"/>
      <c r="G401" s="187">
        <v>2013</v>
      </c>
      <c r="H401" s="188"/>
      <c r="I401" s="187" t="s">
        <v>771</v>
      </c>
      <c r="J401" s="188"/>
      <c r="K401" s="187"/>
      <c r="L401" s="188"/>
      <c r="M401" s="187" t="s">
        <v>752</v>
      </c>
      <c r="N401" s="188"/>
      <c r="O401" s="187" t="s">
        <v>986</v>
      </c>
      <c r="P401" s="188"/>
      <c r="Q401" s="244">
        <v>1.6E-2</v>
      </c>
      <c r="R401" s="245"/>
      <c r="S401" s="46"/>
      <c r="T401" s="46"/>
      <c r="U401" s="51"/>
      <c r="AA401" s="27"/>
    </row>
    <row r="402" spans="1:27" ht="21" x14ac:dyDescent="0.25">
      <c r="A402" s="51"/>
      <c r="B402" s="1"/>
      <c r="C402" s="182" t="s">
        <v>527</v>
      </c>
      <c r="D402" s="183"/>
      <c r="E402" s="182" t="s">
        <v>376</v>
      </c>
      <c r="F402" s="183"/>
      <c r="G402" s="187">
        <v>2013</v>
      </c>
      <c r="H402" s="188"/>
      <c r="I402" s="187" t="s">
        <v>771</v>
      </c>
      <c r="J402" s="188"/>
      <c r="K402" s="187"/>
      <c r="L402" s="188"/>
      <c r="M402" s="187" t="s">
        <v>752</v>
      </c>
      <c r="N402" s="188"/>
      <c r="O402" s="187" t="s">
        <v>983</v>
      </c>
      <c r="P402" s="188"/>
      <c r="Q402" s="244">
        <v>9.6000000000000002E-2</v>
      </c>
      <c r="R402" s="245"/>
      <c r="S402" s="46"/>
      <c r="T402" s="46"/>
      <c r="U402" s="51"/>
      <c r="AA402" s="27"/>
    </row>
    <row r="403" spans="1:27" ht="21" x14ac:dyDescent="0.25">
      <c r="A403" s="51"/>
      <c r="B403" s="1"/>
      <c r="C403" s="182" t="s">
        <v>527</v>
      </c>
      <c r="D403" s="183"/>
      <c r="E403" s="182" t="s">
        <v>376</v>
      </c>
      <c r="F403" s="183"/>
      <c r="G403" s="187">
        <v>2013</v>
      </c>
      <c r="H403" s="188"/>
      <c r="I403" s="187" t="s">
        <v>771</v>
      </c>
      <c r="J403" s="188"/>
      <c r="K403" s="187"/>
      <c r="L403" s="188"/>
      <c r="M403" s="187" t="s">
        <v>752</v>
      </c>
      <c r="N403" s="188"/>
      <c r="O403" s="187" t="s">
        <v>984</v>
      </c>
      <c r="P403" s="188"/>
      <c r="Q403" s="244">
        <v>0.19600000000000001</v>
      </c>
      <c r="R403" s="245"/>
      <c r="S403" s="46"/>
      <c r="T403" s="46"/>
      <c r="U403" s="51"/>
      <c r="AA403" s="27"/>
    </row>
    <row r="404" spans="1:27" ht="21" x14ac:dyDescent="0.25">
      <c r="A404" s="51"/>
      <c r="B404" s="1"/>
      <c r="C404" s="182" t="s">
        <v>527</v>
      </c>
      <c r="D404" s="183"/>
      <c r="E404" s="182" t="s">
        <v>376</v>
      </c>
      <c r="F404" s="183"/>
      <c r="G404" s="187">
        <v>2013</v>
      </c>
      <c r="H404" s="188"/>
      <c r="I404" s="187" t="s">
        <v>771</v>
      </c>
      <c r="J404" s="188"/>
      <c r="K404" s="187"/>
      <c r="L404" s="188"/>
      <c r="M404" s="187" t="s">
        <v>752</v>
      </c>
      <c r="N404" s="188"/>
      <c r="O404" s="187" t="s">
        <v>985</v>
      </c>
      <c r="P404" s="188"/>
      <c r="Q404" s="244">
        <v>0.38</v>
      </c>
      <c r="R404" s="245"/>
      <c r="S404" s="46"/>
      <c r="T404" s="46"/>
      <c r="U404" s="51"/>
      <c r="AA404" s="27"/>
    </row>
    <row r="405" spans="1:27" ht="21" x14ac:dyDescent="0.25">
      <c r="A405" s="51"/>
      <c r="B405" s="1"/>
      <c r="C405" s="182" t="s">
        <v>527</v>
      </c>
      <c r="D405" s="183"/>
      <c r="E405" s="182" t="s">
        <v>376</v>
      </c>
      <c r="F405" s="183"/>
      <c r="G405" s="187">
        <v>2013</v>
      </c>
      <c r="H405" s="188"/>
      <c r="I405" s="187" t="s">
        <v>771</v>
      </c>
      <c r="J405" s="188"/>
      <c r="K405" s="187"/>
      <c r="L405" s="188"/>
      <c r="M405" s="187" t="s">
        <v>752</v>
      </c>
      <c r="N405" s="188"/>
      <c r="O405" s="187" t="s">
        <v>986</v>
      </c>
      <c r="P405" s="188"/>
      <c r="Q405" s="244">
        <v>0.32800000000000001</v>
      </c>
      <c r="R405" s="245"/>
      <c r="S405" s="46"/>
      <c r="T405" s="46"/>
      <c r="U405" s="51"/>
      <c r="AA405" s="27"/>
    </row>
    <row r="406" spans="1:27" ht="21" x14ac:dyDescent="0.25">
      <c r="A406" s="51"/>
      <c r="B406" s="1"/>
      <c r="C406" s="1"/>
      <c r="D406" s="1"/>
      <c r="E406" s="1"/>
      <c r="F406" s="1"/>
      <c r="G406" s="1"/>
      <c r="H406" s="1"/>
      <c r="I406" s="1"/>
      <c r="J406" s="1"/>
      <c r="K406" s="1"/>
      <c r="L406" s="1"/>
      <c r="M406" s="1"/>
      <c r="N406" s="1"/>
      <c r="O406" s="1"/>
      <c r="P406" s="1"/>
      <c r="Q406" s="50"/>
      <c r="R406" s="46"/>
      <c r="S406" s="46"/>
      <c r="T406" s="46"/>
      <c r="U406" s="51"/>
      <c r="AA406" s="27"/>
    </row>
    <row r="407" spans="1:27" ht="21" x14ac:dyDescent="0.25">
      <c r="A407" s="51"/>
      <c r="B407" s="1"/>
      <c r="C407" s="72" t="s">
        <v>602</v>
      </c>
      <c r="D407" s="1"/>
      <c r="E407" s="1"/>
      <c r="F407" s="1"/>
      <c r="G407" s="1"/>
      <c r="H407" s="1"/>
      <c r="I407" s="1"/>
      <c r="J407" s="1"/>
      <c r="K407" s="1"/>
      <c r="L407" s="1"/>
      <c r="M407" s="1"/>
      <c r="N407" s="1"/>
      <c r="O407" s="1"/>
      <c r="P407" s="1"/>
      <c r="Q407" s="50"/>
      <c r="R407" s="46"/>
      <c r="S407" s="46"/>
      <c r="T407" s="46"/>
      <c r="U407" s="51"/>
      <c r="V407" s="63"/>
      <c r="W407" s="63"/>
      <c r="AA407" s="27"/>
    </row>
    <row r="408" spans="1:27" ht="21" x14ac:dyDescent="0.25">
      <c r="A408" s="51"/>
      <c r="B408" s="1"/>
      <c r="C408" s="1"/>
      <c r="D408" s="1"/>
      <c r="E408" s="1"/>
      <c r="F408" s="1"/>
      <c r="G408" s="1"/>
      <c r="H408" s="1"/>
      <c r="I408" s="1"/>
      <c r="J408" s="1"/>
      <c r="K408" s="1"/>
      <c r="L408" s="1"/>
      <c r="M408" s="1"/>
      <c r="N408" s="1"/>
      <c r="O408" s="1"/>
      <c r="P408" s="1"/>
      <c r="Q408" s="50"/>
      <c r="R408" s="46"/>
      <c r="S408" s="46"/>
      <c r="T408" s="46"/>
      <c r="U408" s="51"/>
      <c r="AA408" s="27"/>
    </row>
    <row r="409" spans="1:27" ht="81" customHeight="1" x14ac:dyDescent="0.25">
      <c r="A409" s="51"/>
      <c r="B409" s="1"/>
      <c r="C409" s="1"/>
      <c r="D409" s="237" t="s">
        <v>824</v>
      </c>
      <c r="E409" s="238"/>
      <c r="F409" s="238"/>
      <c r="G409" s="239"/>
      <c r="H409" s="1"/>
      <c r="I409" s="132"/>
      <c r="J409" s="132"/>
      <c r="K409" s="132"/>
      <c r="L409" s="132"/>
      <c r="M409" s="132"/>
      <c r="N409" s="132"/>
      <c r="O409" s="132"/>
      <c r="P409" s="132"/>
      <c r="Q409" s="50"/>
      <c r="R409" s="46"/>
      <c r="S409" s="46"/>
      <c r="T409" s="46"/>
      <c r="U409" s="51"/>
      <c r="AA409" s="27"/>
    </row>
    <row r="410" spans="1:27" ht="37.5" customHeight="1" x14ac:dyDescent="0.25">
      <c r="A410" s="51"/>
      <c r="B410" s="1"/>
      <c r="C410" s="1"/>
      <c r="D410" s="81" t="s">
        <v>526</v>
      </c>
      <c r="E410" s="81" t="s">
        <v>527</v>
      </c>
      <c r="F410" s="81" t="s">
        <v>528</v>
      </c>
      <c r="G410" s="81" t="s">
        <v>529</v>
      </c>
      <c r="H410" s="1"/>
      <c r="I410" s="132"/>
      <c r="J410" s="132"/>
      <c r="K410" s="132"/>
      <c r="L410" s="132"/>
      <c r="M410" s="132"/>
      <c r="N410" s="132"/>
      <c r="O410" s="132"/>
      <c r="P410" s="132"/>
      <c r="Q410" s="50"/>
      <c r="R410" s="46"/>
      <c r="S410" s="46"/>
      <c r="T410" s="46"/>
      <c r="U410" s="51"/>
      <c r="AA410" s="27"/>
    </row>
    <row r="411" spans="1:27" ht="21" x14ac:dyDescent="0.25">
      <c r="A411" s="51"/>
      <c r="B411" s="1"/>
      <c r="C411" s="1"/>
      <c r="D411" s="71" t="s">
        <v>324</v>
      </c>
      <c r="E411" s="71" t="s">
        <v>324</v>
      </c>
      <c r="F411" s="71"/>
      <c r="G411" s="71"/>
      <c r="H411" s="1"/>
      <c r="I411" s="132"/>
      <c r="J411" s="132"/>
      <c r="K411" s="132"/>
      <c r="L411" s="132"/>
      <c r="M411" s="132"/>
      <c r="N411" s="132"/>
      <c r="O411" s="132"/>
      <c r="P411" s="132"/>
      <c r="Q411" s="50"/>
      <c r="R411" s="46"/>
      <c r="S411" s="46"/>
      <c r="T411" s="46"/>
      <c r="U411" s="51"/>
      <c r="AA411" s="27"/>
    </row>
    <row r="412" spans="1:27" ht="21" x14ac:dyDescent="0.25">
      <c r="A412" s="51"/>
      <c r="B412" s="1"/>
      <c r="C412" s="1"/>
      <c r="D412" s="1"/>
      <c r="E412" s="1"/>
      <c r="F412" s="1"/>
      <c r="G412" s="1"/>
      <c r="H412" s="1"/>
      <c r="I412" s="132"/>
      <c r="J412" s="132"/>
      <c r="K412" s="132"/>
      <c r="L412" s="132"/>
      <c r="M412" s="132"/>
      <c r="N412" s="132"/>
      <c r="O412" s="132"/>
      <c r="P412" s="132"/>
      <c r="Q412" s="50"/>
      <c r="R412" s="46"/>
      <c r="S412" s="46"/>
      <c r="T412" s="46"/>
      <c r="U412" s="51"/>
      <c r="AA412" s="27"/>
    </row>
    <row r="413" spans="1:27" ht="21" x14ac:dyDescent="0.25">
      <c r="A413" s="51"/>
      <c r="B413" s="1"/>
      <c r="C413" s="1"/>
      <c r="D413" s="61" t="s">
        <v>825</v>
      </c>
      <c r="E413" s="1"/>
      <c r="F413" s="1"/>
      <c r="G413" s="1"/>
      <c r="H413" s="1"/>
      <c r="I413" s="132"/>
      <c r="J413" s="132"/>
      <c r="K413" s="132"/>
      <c r="L413" s="132"/>
      <c r="M413" s="132"/>
      <c r="N413" s="132"/>
      <c r="O413" s="132"/>
      <c r="P413" s="132"/>
      <c r="Q413" s="50"/>
      <c r="R413" s="46"/>
      <c r="S413" s="46"/>
      <c r="T413" s="46"/>
      <c r="U413" s="51"/>
      <c r="AA413" s="27"/>
    </row>
    <row r="414" spans="1:27" ht="21" x14ac:dyDescent="0.25">
      <c r="A414" s="51"/>
      <c r="B414" s="1"/>
      <c r="C414" s="1"/>
      <c r="D414" s="1"/>
      <c r="E414" s="1"/>
      <c r="F414" s="1"/>
      <c r="G414" s="1"/>
      <c r="H414" s="1"/>
      <c r="I414" s="1"/>
      <c r="J414" s="1"/>
      <c r="K414" s="1"/>
      <c r="L414" s="1"/>
      <c r="M414" s="1"/>
      <c r="N414" s="1"/>
      <c r="O414" s="1"/>
      <c r="P414" s="1"/>
      <c r="Q414" s="50"/>
      <c r="R414" s="46"/>
      <c r="S414" s="46"/>
      <c r="T414" s="46"/>
      <c r="U414" s="51"/>
      <c r="AA414" s="27"/>
    </row>
    <row r="415" spans="1:27" ht="49.5" customHeight="1" x14ac:dyDescent="0.25">
      <c r="A415" s="51"/>
      <c r="B415" s="1"/>
      <c r="C415" s="191" t="s">
        <v>852</v>
      </c>
      <c r="D415" s="191"/>
      <c r="E415" s="191"/>
      <c r="F415" s="191"/>
      <c r="G415" s="191"/>
      <c r="H415" s="191"/>
      <c r="I415" s="191"/>
      <c r="J415" s="191"/>
      <c r="K415" s="191"/>
      <c r="L415" s="191"/>
      <c r="M415" s="191"/>
      <c r="N415" s="191"/>
      <c r="O415" s="191"/>
      <c r="P415" s="191"/>
      <c r="Q415" s="50"/>
      <c r="R415" s="46"/>
      <c r="S415" s="46"/>
      <c r="T415" s="46"/>
      <c r="U415" s="51"/>
      <c r="V415" s="63"/>
      <c r="AA415" s="27"/>
    </row>
    <row r="416" spans="1:27" ht="21" x14ac:dyDescent="0.25">
      <c r="A416" s="51"/>
      <c r="B416" s="1"/>
      <c r="C416" s="1"/>
      <c r="D416" s="1"/>
      <c r="E416" s="1"/>
      <c r="F416" s="1"/>
      <c r="G416" s="1"/>
      <c r="H416" s="1"/>
      <c r="I416" s="1"/>
      <c r="J416" s="1"/>
      <c r="K416" s="1"/>
      <c r="L416" s="1"/>
      <c r="M416" s="1"/>
      <c r="N416" s="1"/>
      <c r="O416" s="1"/>
      <c r="P416" s="1"/>
      <c r="Q416" s="50"/>
      <c r="R416" s="46"/>
      <c r="S416" s="46"/>
      <c r="T416" s="46"/>
      <c r="U416" s="51"/>
      <c r="AA416" s="27"/>
    </row>
    <row r="417" spans="1:27" ht="56.25" customHeight="1" x14ac:dyDescent="0.25">
      <c r="A417" s="51"/>
      <c r="B417" s="1"/>
      <c r="C417" s="189" t="s">
        <v>816</v>
      </c>
      <c r="D417" s="190"/>
      <c r="E417" s="192" t="s">
        <v>826</v>
      </c>
      <c r="F417" s="193"/>
      <c r="G417" s="194" t="s">
        <v>827</v>
      </c>
      <c r="H417" s="195"/>
      <c r="I417" s="194" t="s">
        <v>819</v>
      </c>
      <c r="J417" s="195"/>
      <c r="K417" s="189" t="s">
        <v>820</v>
      </c>
      <c r="L417" s="190"/>
      <c r="M417" s="194" t="s">
        <v>828</v>
      </c>
      <c r="N417" s="195"/>
      <c r="O417" s="189" t="s">
        <v>829</v>
      </c>
      <c r="P417" s="190"/>
      <c r="Q417" s="189" t="s">
        <v>830</v>
      </c>
      <c r="R417" s="190"/>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82"/>
      <c r="D423" s="183"/>
      <c r="E423" s="182"/>
      <c r="F423" s="183"/>
      <c r="G423" s="187"/>
      <c r="H423" s="188"/>
      <c r="I423" s="187"/>
      <c r="J423" s="188"/>
      <c r="K423" s="187"/>
      <c r="L423" s="188"/>
      <c r="M423" s="187"/>
      <c r="N423" s="188"/>
      <c r="O423" s="187"/>
      <c r="P423" s="188"/>
      <c r="Q423" s="187"/>
      <c r="R423" s="188"/>
      <c r="S423" s="46"/>
      <c r="T423" s="46"/>
      <c r="U423" s="51"/>
      <c r="AA423" s="27"/>
    </row>
    <row r="424" spans="1:27" ht="21" x14ac:dyDescent="0.25">
      <c r="A424" s="51"/>
      <c r="B424" s="1"/>
      <c r="C424" s="182"/>
      <c r="D424" s="183"/>
      <c r="E424" s="182"/>
      <c r="F424" s="183"/>
      <c r="G424" s="187"/>
      <c r="H424" s="188"/>
      <c r="I424" s="187"/>
      <c r="J424" s="188"/>
      <c r="K424" s="187"/>
      <c r="L424" s="188"/>
      <c r="M424" s="187"/>
      <c r="N424" s="188"/>
      <c r="O424" s="187"/>
      <c r="P424" s="188"/>
      <c r="Q424" s="187"/>
      <c r="R424" s="188"/>
      <c r="S424" s="46"/>
      <c r="T424" s="46"/>
      <c r="U424" s="51"/>
      <c r="AA424" s="27"/>
    </row>
    <row r="425" spans="1:27" ht="21" x14ac:dyDescent="0.25">
      <c r="A425" s="51"/>
      <c r="B425" s="1"/>
      <c r="C425" s="182"/>
      <c r="D425" s="183"/>
      <c r="E425" s="182"/>
      <c r="F425" s="183"/>
      <c r="G425" s="187"/>
      <c r="H425" s="188"/>
      <c r="I425" s="187"/>
      <c r="J425" s="188"/>
      <c r="K425" s="187"/>
      <c r="L425" s="188"/>
      <c r="M425" s="187"/>
      <c r="N425" s="188"/>
      <c r="O425" s="187"/>
      <c r="P425" s="188"/>
      <c r="Q425" s="187"/>
      <c r="R425" s="188"/>
      <c r="S425" s="46"/>
      <c r="T425" s="46"/>
      <c r="U425" s="51"/>
      <c r="AA425" s="27"/>
    </row>
    <row r="426" spans="1:27" ht="21" x14ac:dyDescent="0.25">
      <c r="A426" s="51"/>
      <c r="B426" s="1"/>
      <c r="C426" s="182"/>
      <c r="D426" s="183"/>
      <c r="E426" s="182"/>
      <c r="F426" s="183"/>
      <c r="G426" s="187"/>
      <c r="H426" s="188"/>
      <c r="I426" s="187"/>
      <c r="J426" s="188"/>
      <c r="K426" s="187"/>
      <c r="L426" s="188"/>
      <c r="M426" s="187"/>
      <c r="N426" s="188"/>
      <c r="O426" s="187"/>
      <c r="P426" s="188"/>
      <c r="Q426" s="187"/>
      <c r="R426" s="188"/>
      <c r="S426" s="46"/>
      <c r="T426" s="46"/>
      <c r="U426" s="51"/>
      <c r="AA426" s="27"/>
    </row>
    <row r="427" spans="1:27" ht="21" x14ac:dyDescent="0.25">
      <c r="A427" s="51"/>
      <c r="B427" s="1"/>
      <c r="C427" s="182"/>
      <c r="D427" s="183"/>
      <c r="E427" s="182"/>
      <c r="F427" s="183"/>
      <c r="G427" s="187"/>
      <c r="H427" s="188"/>
      <c r="I427" s="187"/>
      <c r="J427" s="188"/>
      <c r="K427" s="187"/>
      <c r="L427" s="188"/>
      <c r="M427" s="187"/>
      <c r="N427" s="188"/>
      <c r="O427" s="187"/>
      <c r="P427" s="188"/>
      <c r="Q427" s="187"/>
      <c r="R427" s="188"/>
      <c r="S427" s="46"/>
      <c r="T427" s="46"/>
      <c r="U427" s="51"/>
      <c r="AA427" s="27"/>
    </row>
    <row r="428" spans="1:27" ht="21" x14ac:dyDescent="0.25">
      <c r="A428" s="51"/>
      <c r="B428" s="1"/>
      <c r="C428" s="182"/>
      <c r="D428" s="183"/>
      <c r="E428" s="182"/>
      <c r="F428" s="183"/>
      <c r="G428" s="187"/>
      <c r="H428" s="188"/>
      <c r="I428" s="187"/>
      <c r="J428" s="188"/>
      <c r="K428" s="187"/>
      <c r="L428" s="188"/>
      <c r="M428" s="187"/>
      <c r="N428" s="188"/>
      <c r="O428" s="187"/>
      <c r="P428" s="188"/>
      <c r="Q428" s="187"/>
      <c r="R428" s="188"/>
      <c r="S428" s="46"/>
      <c r="T428" s="46"/>
      <c r="U428" s="51"/>
      <c r="AA428" s="27"/>
    </row>
    <row r="429" spans="1:27" ht="21" x14ac:dyDescent="0.25">
      <c r="A429" s="51"/>
      <c r="B429" s="1"/>
      <c r="C429" s="182"/>
      <c r="D429" s="183"/>
      <c r="E429" s="182"/>
      <c r="F429" s="183"/>
      <c r="G429" s="187"/>
      <c r="H429" s="188"/>
      <c r="I429" s="187"/>
      <c r="J429" s="188"/>
      <c r="K429" s="187"/>
      <c r="L429" s="188"/>
      <c r="M429" s="187"/>
      <c r="N429" s="188"/>
      <c r="O429" s="187"/>
      <c r="P429" s="188"/>
      <c r="Q429" s="187"/>
      <c r="R429" s="188"/>
      <c r="S429" s="46"/>
      <c r="T429" s="46"/>
      <c r="U429" s="51"/>
      <c r="AA429" s="27"/>
    </row>
    <row r="430" spans="1:27" ht="21" x14ac:dyDescent="0.25">
      <c r="A430" s="51"/>
      <c r="B430" s="1"/>
      <c r="C430" s="182"/>
      <c r="D430" s="183"/>
      <c r="E430" s="182"/>
      <c r="F430" s="183"/>
      <c r="G430" s="187"/>
      <c r="H430" s="188"/>
      <c r="I430" s="187"/>
      <c r="J430" s="188"/>
      <c r="K430" s="187"/>
      <c r="L430" s="188"/>
      <c r="M430" s="187"/>
      <c r="N430" s="188"/>
      <c r="O430" s="187"/>
      <c r="P430" s="188"/>
      <c r="Q430" s="187"/>
      <c r="R430" s="188"/>
      <c r="S430" s="46"/>
      <c r="T430" s="46"/>
      <c r="U430" s="51"/>
      <c r="AA430" s="27"/>
    </row>
    <row r="431" spans="1:27" ht="21" x14ac:dyDescent="0.25">
      <c r="A431" s="51"/>
      <c r="B431" s="1"/>
      <c r="C431" s="182"/>
      <c r="D431" s="183"/>
      <c r="E431" s="182"/>
      <c r="F431" s="183"/>
      <c r="G431" s="187"/>
      <c r="H431" s="188"/>
      <c r="I431" s="187"/>
      <c r="J431" s="188"/>
      <c r="K431" s="187"/>
      <c r="L431" s="188"/>
      <c r="M431" s="187"/>
      <c r="N431" s="188"/>
      <c r="O431" s="187"/>
      <c r="P431" s="188"/>
      <c r="Q431" s="187"/>
      <c r="R431" s="188"/>
      <c r="S431" s="46"/>
      <c r="T431" s="46"/>
      <c r="U431" s="51"/>
      <c r="AA431" s="27"/>
    </row>
    <row r="432" spans="1:27" ht="21" x14ac:dyDescent="0.25">
      <c r="A432" s="51"/>
      <c r="B432" s="1"/>
      <c r="C432" s="182"/>
      <c r="D432" s="183"/>
      <c r="E432" s="182"/>
      <c r="F432" s="183"/>
      <c r="G432" s="187"/>
      <c r="H432" s="188"/>
      <c r="I432" s="187"/>
      <c r="J432" s="188"/>
      <c r="K432" s="187"/>
      <c r="L432" s="188"/>
      <c r="M432" s="187"/>
      <c r="N432" s="188"/>
      <c r="O432" s="187"/>
      <c r="P432" s="188"/>
      <c r="Q432" s="187"/>
      <c r="R432" s="188"/>
      <c r="S432" s="46"/>
      <c r="T432" s="46"/>
      <c r="U432" s="51"/>
      <c r="AA432" s="27"/>
    </row>
    <row r="433" spans="1:27" ht="21" x14ac:dyDescent="0.25">
      <c r="A433" s="51"/>
      <c r="B433" s="1"/>
      <c r="C433" s="182"/>
      <c r="D433" s="183"/>
      <c r="E433" s="182"/>
      <c r="F433" s="183"/>
      <c r="G433" s="187"/>
      <c r="H433" s="188"/>
      <c r="I433" s="187"/>
      <c r="J433" s="188"/>
      <c r="K433" s="187"/>
      <c r="L433" s="188"/>
      <c r="M433" s="187"/>
      <c r="N433" s="188"/>
      <c r="O433" s="187"/>
      <c r="P433" s="188"/>
      <c r="Q433" s="187"/>
      <c r="R433" s="188"/>
      <c r="S433" s="46"/>
      <c r="T433" s="46"/>
      <c r="U433" s="51"/>
      <c r="AA433" s="27"/>
    </row>
    <row r="434" spans="1:27" ht="21" x14ac:dyDescent="0.25">
      <c r="A434" s="51"/>
      <c r="B434" s="1"/>
      <c r="C434" s="182"/>
      <c r="D434" s="183"/>
      <c r="E434" s="182"/>
      <c r="F434" s="183"/>
      <c r="G434" s="187"/>
      <c r="H434" s="188"/>
      <c r="I434" s="187"/>
      <c r="J434" s="188"/>
      <c r="K434" s="187"/>
      <c r="L434" s="188"/>
      <c r="M434" s="187"/>
      <c r="N434" s="188"/>
      <c r="O434" s="187"/>
      <c r="P434" s="188"/>
      <c r="Q434" s="187"/>
      <c r="R434" s="188"/>
      <c r="S434" s="46"/>
      <c r="T434" s="46"/>
      <c r="U434" s="51"/>
      <c r="AA434" s="27"/>
    </row>
    <row r="435" spans="1:27" ht="21" x14ac:dyDescent="0.25">
      <c r="A435" s="51"/>
      <c r="B435" s="1"/>
      <c r="C435" s="182"/>
      <c r="D435" s="183"/>
      <c r="E435" s="182"/>
      <c r="F435" s="183"/>
      <c r="G435" s="187"/>
      <c r="H435" s="188"/>
      <c r="I435" s="187"/>
      <c r="J435" s="188"/>
      <c r="K435" s="187"/>
      <c r="L435" s="188"/>
      <c r="M435" s="187"/>
      <c r="N435" s="188"/>
      <c r="O435" s="187"/>
      <c r="P435" s="188"/>
      <c r="Q435" s="187"/>
      <c r="R435" s="188"/>
      <c r="S435" s="46"/>
      <c r="T435" s="46"/>
      <c r="U435" s="51"/>
      <c r="AA435" s="27"/>
    </row>
    <row r="436" spans="1:27" ht="21" x14ac:dyDescent="0.25">
      <c r="A436" s="51"/>
      <c r="B436" s="1"/>
      <c r="C436" s="182"/>
      <c r="D436" s="183"/>
      <c r="E436" s="182"/>
      <c r="F436" s="183"/>
      <c r="G436" s="187"/>
      <c r="H436" s="188"/>
      <c r="I436" s="187"/>
      <c r="J436" s="188"/>
      <c r="K436" s="187"/>
      <c r="L436" s="188"/>
      <c r="M436" s="187"/>
      <c r="N436" s="188"/>
      <c r="O436" s="187"/>
      <c r="P436" s="188"/>
      <c r="Q436" s="187"/>
      <c r="R436" s="188"/>
      <c r="S436" s="46"/>
      <c r="T436" s="46"/>
      <c r="U436" s="51"/>
      <c r="AA436" s="27"/>
    </row>
    <row r="437" spans="1:27" ht="21" x14ac:dyDescent="0.25">
      <c r="A437" s="51"/>
      <c r="B437" s="1"/>
      <c r="C437" s="182"/>
      <c r="D437" s="183"/>
      <c r="E437" s="182"/>
      <c r="F437" s="183"/>
      <c r="G437" s="187"/>
      <c r="H437" s="188"/>
      <c r="I437" s="187"/>
      <c r="J437" s="188"/>
      <c r="K437" s="187"/>
      <c r="L437" s="188"/>
      <c r="M437" s="187"/>
      <c r="N437" s="188"/>
      <c r="O437" s="187"/>
      <c r="P437" s="188"/>
      <c r="Q437" s="187"/>
      <c r="R437" s="188"/>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72" t="s">
        <v>853</v>
      </c>
      <c r="D439" s="1"/>
      <c r="E439" s="1"/>
      <c r="F439" s="1"/>
      <c r="G439" s="1"/>
      <c r="H439" s="1"/>
      <c r="I439" s="1"/>
      <c r="J439" s="1"/>
      <c r="K439" s="1"/>
      <c r="L439" s="1"/>
      <c r="M439" s="1"/>
      <c r="N439" s="1"/>
      <c r="O439" s="1"/>
      <c r="P439" s="1"/>
      <c r="Q439" s="50"/>
      <c r="R439" s="46"/>
      <c r="S439" s="46"/>
      <c r="T439" s="46"/>
      <c r="U439" s="51"/>
      <c r="V439" s="63"/>
      <c r="AA439" s="27"/>
    </row>
    <row r="440" spans="1:27" ht="21" x14ac:dyDescent="0.25">
      <c r="A440" s="51"/>
      <c r="B440" s="1"/>
      <c r="C440" s="1"/>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32"/>
      <c r="D441" s="175" t="s">
        <v>603</v>
      </c>
      <c r="E441" s="175"/>
      <c r="F441" s="175"/>
      <c r="G441" s="175"/>
      <c r="H441" s="175"/>
      <c r="I441" s="237" t="s">
        <v>614</v>
      </c>
      <c r="J441" s="238"/>
      <c r="K441" s="238"/>
      <c r="L441" s="239"/>
      <c r="M441" s="132"/>
      <c r="N441" s="132"/>
      <c r="O441" s="132"/>
      <c r="P441" s="132"/>
      <c r="Q441" s="50"/>
      <c r="R441" s="46"/>
      <c r="S441" s="46"/>
      <c r="T441" s="46"/>
      <c r="U441" s="51"/>
      <c r="AA441" s="27"/>
    </row>
    <row r="442" spans="1:27" ht="37.5" customHeight="1" x14ac:dyDescent="0.25">
      <c r="A442" s="51"/>
      <c r="B442" s="1"/>
      <c r="C442" s="132"/>
      <c r="D442" s="175"/>
      <c r="E442" s="175"/>
      <c r="F442" s="175"/>
      <c r="G442" s="175"/>
      <c r="H442" s="175"/>
      <c r="I442" s="81" t="s">
        <v>526</v>
      </c>
      <c r="J442" s="81" t="s">
        <v>527</v>
      </c>
      <c r="K442" s="81" t="s">
        <v>528</v>
      </c>
      <c r="L442" s="81" t="s">
        <v>529</v>
      </c>
      <c r="M442" s="132"/>
      <c r="N442" s="132"/>
      <c r="O442" s="132"/>
      <c r="P442" s="132"/>
      <c r="Q442" s="50"/>
      <c r="R442" s="46"/>
      <c r="S442" s="46"/>
      <c r="T442" s="46"/>
      <c r="U442" s="51"/>
      <c r="AA442" s="27"/>
    </row>
    <row r="443" spans="1:27" ht="30" customHeight="1" x14ac:dyDescent="0.25">
      <c r="A443" s="51"/>
      <c r="B443" s="1"/>
      <c r="C443" s="1"/>
      <c r="D443" s="175" t="s">
        <v>604</v>
      </c>
      <c r="E443" s="175"/>
      <c r="F443" s="175"/>
      <c r="G443" s="175"/>
      <c r="H443" s="175"/>
      <c r="I443" s="74" t="s">
        <v>351</v>
      </c>
      <c r="J443" s="74" t="s">
        <v>351</v>
      </c>
      <c r="K443" s="74"/>
      <c r="L443" s="74"/>
      <c r="M443" s="1"/>
      <c r="N443" s="1"/>
      <c r="O443" s="1"/>
      <c r="P443" s="1"/>
      <c r="Q443" s="50"/>
      <c r="R443" s="46"/>
      <c r="S443" s="46"/>
      <c r="T443" s="46"/>
      <c r="U443" s="51"/>
      <c r="AA443" s="27"/>
    </row>
    <row r="444" spans="1:27" ht="30" customHeight="1" x14ac:dyDescent="0.25">
      <c r="A444" s="51"/>
      <c r="B444" s="1"/>
      <c r="C444" s="1"/>
      <c r="D444" s="175" t="s">
        <v>605</v>
      </c>
      <c r="E444" s="175"/>
      <c r="F444" s="175"/>
      <c r="G444" s="175"/>
      <c r="H444" s="175"/>
      <c r="I444" s="74" t="s">
        <v>351</v>
      </c>
      <c r="J444" s="74" t="s">
        <v>351</v>
      </c>
      <c r="K444" s="74"/>
      <c r="L444" s="74"/>
      <c r="M444" s="1"/>
      <c r="N444" s="1"/>
      <c r="O444" s="1"/>
      <c r="P444" s="1"/>
      <c r="Q444" s="50"/>
      <c r="R444" s="46"/>
      <c r="S444" s="46"/>
      <c r="T444" s="46"/>
      <c r="U444" s="51"/>
      <c r="AA444" s="27"/>
    </row>
    <row r="445" spans="1:27" ht="30" customHeight="1" x14ac:dyDescent="0.25">
      <c r="A445" s="51"/>
      <c r="B445" s="1"/>
      <c r="C445" s="1"/>
      <c r="D445" s="175" t="s">
        <v>606</v>
      </c>
      <c r="E445" s="175"/>
      <c r="F445" s="175"/>
      <c r="G445" s="175"/>
      <c r="H445" s="175"/>
      <c r="I445" s="74" t="s">
        <v>351</v>
      </c>
      <c r="J445" s="74" t="s">
        <v>351</v>
      </c>
      <c r="K445" s="74"/>
      <c r="L445" s="74"/>
      <c r="M445" s="1"/>
      <c r="N445" s="1"/>
      <c r="O445" s="1"/>
      <c r="P445" s="1"/>
      <c r="Q445" s="50"/>
      <c r="R445" s="46"/>
      <c r="S445" s="46"/>
      <c r="T445" s="46"/>
      <c r="U445" s="51"/>
      <c r="AA445" s="27"/>
    </row>
    <row r="446" spans="1:27" ht="30" customHeight="1" x14ac:dyDescent="0.25">
      <c r="A446" s="51"/>
      <c r="B446" s="1"/>
      <c r="C446" s="1"/>
      <c r="D446" s="175" t="s">
        <v>607</v>
      </c>
      <c r="E446" s="175"/>
      <c r="F446" s="175"/>
      <c r="G446" s="175"/>
      <c r="H446" s="175"/>
      <c r="I446" s="74"/>
      <c r="J446" s="74"/>
      <c r="K446" s="74"/>
      <c r="L446" s="74"/>
      <c r="M446" s="1"/>
      <c r="N446" s="1"/>
      <c r="O446" s="1"/>
      <c r="P446" s="1"/>
      <c r="Q446" s="50"/>
      <c r="R446" s="46"/>
      <c r="S446" s="46"/>
      <c r="T446" s="46"/>
      <c r="U446" s="51"/>
      <c r="AA446" s="27"/>
    </row>
    <row r="447" spans="1:27" ht="30" customHeight="1" x14ac:dyDescent="0.25">
      <c r="A447" s="51"/>
      <c r="B447" s="1"/>
      <c r="C447" s="1"/>
      <c r="D447" s="175" t="s">
        <v>608</v>
      </c>
      <c r="E447" s="175"/>
      <c r="F447" s="175"/>
      <c r="G447" s="175"/>
      <c r="H447" s="175"/>
      <c r="I447" s="74" t="s">
        <v>351</v>
      </c>
      <c r="J447" s="74" t="s">
        <v>351</v>
      </c>
      <c r="K447" s="74"/>
      <c r="L447" s="74"/>
      <c r="M447" s="1"/>
      <c r="N447" s="1"/>
      <c r="O447" s="1"/>
      <c r="P447" s="1"/>
      <c r="Q447" s="50"/>
      <c r="R447" s="46"/>
      <c r="S447" s="46"/>
      <c r="T447" s="46"/>
      <c r="U447" s="51"/>
      <c r="AA447" s="27"/>
    </row>
    <row r="448" spans="1:27" ht="30" customHeight="1" x14ac:dyDescent="0.25">
      <c r="A448" s="51"/>
      <c r="B448" s="1"/>
      <c r="C448" s="1"/>
      <c r="D448" s="175" t="s">
        <v>609</v>
      </c>
      <c r="E448" s="175"/>
      <c r="F448" s="175"/>
      <c r="G448" s="175"/>
      <c r="H448" s="175"/>
      <c r="I448" s="74" t="s">
        <v>351</v>
      </c>
      <c r="J448" s="74" t="s">
        <v>351</v>
      </c>
      <c r="K448" s="74"/>
      <c r="L448" s="74"/>
      <c r="M448" s="1"/>
      <c r="N448" s="1"/>
      <c r="O448" s="1"/>
      <c r="P448" s="1"/>
      <c r="Q448" s="50"/>
      <c r="R448" s="46"/>
      <c r="S448" s="46"/>
      <c r="T448" s="46"/>
      <c r="U448" s="51"/>
      <c r="AA448" s="27"/>
    </row>
    <row r="449" spans="1:27" ht="30" customHeight="1" x14ac:dyDescent="0.25">
      <c r="A449" s="51"/>
      <c r="B449" s="1"/>
      <c r="C449" s="1"/>
      <c r="D449" s="175" t="s">
        <v>610</v>
      </c>
      <c r="E449" s="175"/>
      <c r="F449" s="175"/>
      <c r="G449" s="175"/>
      <c r="H449" s="175"/>
      <c r="I449" s="74"/>
      <c r="J449" s="74"/>
      <c r="K449" s="74"/>
      <c r="L449" s="74"/>
      <c r="M449" s="1"/>
      <c r="N449" s="1"/>
      <c r="O449" s="1"/>
      <c r="P449" s="1"/>
      <c r="Q449" s="50"/>
      <c r="R449" s="46"/>
      <c r="S449" s="46"/>
      <c r="T449" s="46"/>
      <c r="U449" s="51"/>
      <c r="AA449" s="27"/>
    </row>
    <row r="450" spans="1:27" ht="30" customHeight="1" x14ac:dyDescent="0.25">
      <c r="A450" s="51"/>
      <c r="B450" s="1"/>
      <c r="C450" s="1"/>
      <c r="D450" s="175" t="s">
        <v>611</v>
      </c>
      <c r="E450" s="175"/>
      <c r="F450" s="175"/>
      <c r="G450" s="175"/>
      <c r="H450" s="175"/>
      <c r="I450" s="74" t="s">
        <v>351</v>
      </c>
      <c r="J450" s="74" t="s">
        <v>351</v>
      </c>
      <c r="K450" s="74"/>
      <c r="L450" s="74"/>
      <c r="M450" s="1"/>
      <c r="N450" s="1"/>
      <c r="O450" s="1"/>
      <c r="P450" s="1"/>
      <c r="Q450" s="50"/>
      <c r="R450" s="46"/>
      <c r="S450" s="46"/>
      <c r="T450" s="46"/>
      <c r="U450" s="51"/>
      <c r="AA450" s="27"/>
    </row>
    <row r="451" spans="1:27" ht="30" customHeight="1" x14ac:dyDescent="0.25">
      <c r="A451" s="51"/>
      <c r="B451" s="1"/>
      <c r="C451" s="1"/>
      <c r="D451" s="175" t="s">
        <v>612</v>
      </c>
      <c r="E451" s="175"/>
      <c r="F451" s="175"/>
      <c r="G451" s="175"/>
      <c r="H451" s="175"/>
      <c r="I451" s="74" t="s">
        <v>351</v>
      </c>
      <c r="J451" s="74" t="s">
        <v>351</v>
      </c>
      <c r="K451" s="74"/>
      <c r="L451" s="74"/>
      <c r="M451" s="1"/>
      <c r="N451" s="1"/>
      <c r="O451" s="1"/>
      <c r="P451" s="1"/>
      <c r="Q451" s="50"/>
      <c r="R451" s="46"/>
      <c r="S451" s="46"/>
      <c r="T451" s="46"/>
      <c r="U451" s="51"/>
      <c r="AA451" s="27"/>
    </row>
    <row r="452" spans="1:27" ht="30" customHeight="1" x14ac:dyDescent="0.25">
      <c r="A452" s="51"/>
      <c r="B452" s="1"/>
      <c r="C452" s="1"/>
      <c r="D452" s="175" t="s">
        <v>613</v>
      </c>
      <c r="E452" s="175"/>
      <c r="F452" s="175"/>
      <c r="G452" s="175"/>
      <c r="H452" s="175"/>
      <c r="I452" s="74"/>
      <c r="J452" s="74"/>
      <c r="K452" s="74"/>
      <c r="L452" s="74"/>
      <c r="M452" s="1"/>
      <c r="N452" s="1"/>
      <c r="O452" s="1"/>
      <c r="P452" s="1"/>
      <c r="Q452" s="50"/>
      <c r="R452" s="46"/>
      <c r="S452" s="46"/>
      <c r="T452" s="46"/>
      <c r="U452" s="51"/>
      <c r="AA452" s="27"/>
    </row>
    <row r="453" spans="1:27" ht="30" customHeight="1" x14ac:dyDescent="0.25">
      <c r="A453" s="51"/>
      <c r="B453" s="1"/>
      <c r="C453" s="1"/>
      <c r="D453" s="175" t="s">
        <v>831</v>
      </c>
      <c r="E453" s="175"/>
      <c r="F453" s="175"/>
      <c r="G453" s="175"/>
      <c r="H453" s="175"/>
      <c r="I453" s="74" t="s">
        <v>351</v>
      </c>
      <c r="J453" s="74" t="s">
        <v>351</v>
      </c>
      <c r="K453" s="74"/>
      <c r="L453" s="74"/>
      <c r="M453" s="1"/>
      <c r="N453" s="1"/>
      <c r="O453" s="1"/>
      <c r="P453" s="1"/>
      <c r="Q453" s="50"/>
      <c r="R453" s="46"/>
      <c r="S453" s="46"/>
      <c r="T453" s="46"/>
      <c r="U453" s="51"/>
      <c r="AA453" s="27"/>
    </row>
    <row r="454" spans="1:27" ht="21" x14ac:dyDescent="0.25">
      <c r="A454" s="51"/>
      <c r="B454" s="1"/>
      <c r="C454" s="1"/>
      <c r="D454" s="1"/>
      <c r="E454" s="1"/>
      <c r="F454" s="1"/>
      <c r="G454" s="1"/>
      <c r="H454" s="1"/>
      <c r="I454" s="1"/>
      <c r="J454" s="1"/>
      <c r="K454" s="1"/>
      <c r="L454" s="1"/>
      <c r="M454" s="1"/>
      <c r="N454" s="1"/>
      <c r="O454" s="1"/>
      <c r="P454" s="1"/>
      <c r="Q454" s="50"/>
      <c r="R454" s="46"/>
      <c r="S454" s="46"/>
      <c r="T454" s="46"/>
      <c r="U454" s="51"/>
      <c r="AA454" s="27"/>
    </row>
    <row r="455" spans="1:27" ht="21" x14ac:dyDescent="0.25">
      <c r="A455" s="51"/>
      <c r="B455" s="1"/>
      <c r="C455" s="64" t="s">
        <v>427</v>
      </c>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79" t="s">
        <v>987</v>
      </c>
      <c r="D456" s="180"/>
      <c r="E456" s="180"/>
      <c r="F456" s="180"/>
      <c r="G456" s="180"/>
      <c r="H456" s="180"/>
      <c r="I456" s="180"/>
      <c r="J456" s="180"/>
      <c r="K456" s="180"/>
      <c r="L456" s="180"/>
      <c r="M456" s="180"/>
      <c r="N456" s="180"/>
      <c r="O456" s="180"/>
      <c r="P456" s="181"/>
      <c r="Q456" s="50"/>
      <c r="R456" s="46"/>
      <c r="S456" s="46"/>
      <c r="T456" s="46"/>
      <c r="U456" s="51"/>
      <c r="AA456" s="27"/>
    </row>
    <row r="457" spans="1:27" ht="21" x14ac:dyDescent="0.25">
      <c r="A457" s="51"/>
      <c r="B457" s="1"/>
      <c r="C457" s="1"/>
      <c r="D457" s="1"/>
      <c r="E457" s="1"/>
      <c r="F457" s="1"/>
      <c r="G457" s="1"/>
      <c r="H457" s="1"/>
      <c r="I457" s="1"/>
      <c r="J457" s="1"/>
      <c r="K457" s="1"/>
      <c r="L457" s="1"/>
      <c r="M457" s="1"/>
      <c r="N457" s="1"/>
      <c r="O457" s="1"/>
      <c r="P457" s="1"/>
      <c r="Q457" s="50"/>
      <c r="R457" s="46"/>
      <c r="S457" s="46"/>
      <c r="T457" s="46"/>
      <c r="U457" s="51"/>
      <c r="AA457" s="27"/>
    </row>
  </sheetData>
  <sheetProtection formatCells="0" formatColumns="0" formatRows="0" sort="0" autoFilter="0"/>
  <mergeCells count="799">
    <mergeCell ref="D451:H451"/>
    <mergeCell ref="D452:H452"/>
    <mergeCell ref="D453:H453"/>
    <mergeCell ref="C456:P456"/>
    <mergeCell ref="D445:H445"/>
    <mergeCell ref="D446:H446"/>
    <mergeCell ref="D447:H447"/>
    <mergeCell ref="D448:H448"/>
    <mergeCell ref="D449:H449"/>
    <mergeCell ref="D450:H450"/>
    <mergeCell ref="O437:P437"/>
    <mergeCell ref="Q437:R437"/>
    <mergeCell ref="D441:H442"/>
    <mergeCell ref="I441:L441"/>
    <mergeCell ref="D443:H443"/>
    <mergeCell ref="D444:H444"/>
    <mergeCell ref="C437:D437"/>
    <mergeCell ref="E437:F437"/>
    <mergeCell ref="G437:H437"/>
    <mergeCell ref="I437:J437"/>
    <mergeCell ref="K437:L437"/>
    <mergeCell ref="M437:N437"/>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C418:D418"/>
    <mergeCell ref="E418:F418"/>
    <mergeCell ref="G418:H418"/>
    <mergeCell ref="I418:J418"/>
    <mergeCell ref="K418:L418"/>
    <mergeCell ref="M418:N418"/>
    <mergeCell ref="O418:P418"/>
    <mergeCell ref="Q418:R418"/>
    <mergeCell ref="O419:P419"/>
    <mergeCell ref="Q419:R419"/>
    <mergeCell ref="C415:P415"/>
    <mergeCell ref="C417:D417"/>
    <mergeCell ref="E417:F417"/>
    <mergeCell ref="G417:H417"/>
    <mergeCell ref="I417:J417"/>
    <mergeCell ref="K417:L417"/>
    <mergeCell ref="M417:N417"/>
    <mergeCell ref="O417:P417"/>
    <mergeCell ref="Q417:R417"/>
    <mergeCell ref="O405:P405"/>
    <mergeCell ref="Q405:R405"/>
    <mergeCell ref="C405:D405"/>
    <mergeCell ref="E405:F405"/>
    <mergeCell ref="G405:H405"/>
    <mergeCell ref="I405:J405"/>
    <mergeCell ref="K405:L405"/>
    <mergeCell ref="M405:N405"/>
    <mergeCell ref="D409:G409"/>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K403:L403"/>
    <mergeCell ref="M403:N403"/>
    <mergeCell ref="O401:P401"/>
    <mergeCell ref="Q401:R401"/>
    <mergeCell ref="C402:D402"/>
    <mergeCell ref="E402:F402"/>
    <mergeCell ref="G402:H402"/>
    <mergeCell ref="I402:J402"/>
    <mergeCell ref="K402:L402"/>
    <mergeCell ref="M402:N402"/>
    <mergeCell ref="O402:P402"/>
    <mergeCell ref="Q402:R402"/>
    <mergeCell ref="C401:D401"/>
    <mergeCell ref="E401:F401"/>
    <mergeCell ref="G401:H401"/>
    <mergeCell ref="I401:J401"/>
    <mergeCell ref="K401:L401"/>
    <mergeCell ref="M401:N401"/>
    <mergeCell ref="O399:P399"/>
    <mergeCell ref="Q399:R399"/>
    <mergeCell ref="C400:D400"/>
    <mergeCell ref="E400:F400"/>
    <mergeCell ref="G400:H400"/>
    <mergeCell ref="I400:J400"/>
    <mergeCell ref="K400:L400"/>
    <mergeCell ref="M400:N400"/>
    <mergeCell ref="O400:P400"/>
    <mergeCell ref="Q400:R400"/>
    <mergeCell ref="C399:D399"/>
    <mergeCell ref="E399:F399"/>
    <mergeCell ref="G399:H399"/>
    <mergeCell ref="I399:J399"/>
    <mergeCell ref="K399:L399"/>
    <mergeCell ref="M399:N399"/>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O395:P395"/>
    <mergeCell ref="Q395:R395"/>
    <mergeCell ref="C396:D396"/>
    <mergeCell ref="E396:F396"/>
    <mergeCell ref="G396:H396"/>
    <mergeCell ref="I396:J396"/>
    <mergeCell ref="K396:L396"/>
    <mergeCell ref="M396:N396"/>
    <mergeCell ref="O396:P396"/>
    <mergeCell ref="Q396:R396"/>
    <mergeCell ref="C395:D395"/>
    <mergeCell ref="E395:F395"/>
    <mergeCell ref="G395:H395"/>
    <mergeCell ref="I395:J395"/>
    <mergeCell ref="K395:L395"/>
    <mergeCell ref="M395:N395"/>
    <mergeCell ref="O393:P393"/>
    <mergeCell ref="Q393:R393"/>
    <mergeCell ref="C394:D394"/>
    <mergeCell ref="E394:F394"/>
    <mergeCell ref="G394:H394"/>
    <mergeCell ref="I394:J394"/>
    <mergeCell ref="K394:L394"/>
    <mergeCell ref="M394:N394"/>
    <mergeCell ref="O394:P394"/>
    <mergeCell ref="Q394:R394"/>
    <mergeCell ref="C393:D393"/>
    <mergeCell ref="E393:F393"/>
    <mergeCell ref="G393:H393"/>
    <mergeCell ref="I393:J393"/>
    <mergeCell ref="K393:L393"/>
    <mergeCell ref="M393:N393"/>
    <mergeCell ref="O391:P391"/>
    <mergeCell ref="Q391:R391"/>
    <mergeCell ref="C392:D392"/>
    <mergeCell ref="E392:F392"/>
    <mergeCell ref="G392:H392"/>
    <mergeCell ref="I392:J392"/>
    <mergeCell ref="K392:L392"/>
    <mergeCell ref="M392:N392"/>
    <mergeCell ref="O392:P392"/>
    <mergeCell ref="Q392:R392"/>
    <mergeCell ref="C391:D391"/>
    <mergeCell ref="E391:F391"/>
    <mergeCell ref="G391:H391"/>
    <mergeCell ref="I391:J391"/>
    <mergeCell ref="K391:L391"/>
    <mergeCell ref="M391:N39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C375:D375"/>
    <mergeCell ref="E375:F375"/>
    <mergeCell ref="G375:H375"/>
    <mergeCell ref="I375:J375"/>
    <mergeCell ref="K375:L375"/>
    <mergeCell ref="M375:N375"/>
    <mergeCell ref="O375:P375"/>
    <mergeCell ref="Q375:R375"/>
    <mergeCell ref="C376:D376"/>
    <mergeCell ref="E376:F376"/>
    <mergeCell ref="G376:H376"/>
    <mergeCell ref="I376:J376"/>
    <mergeCell ref="K376:L376"/>
    <mergeCell ref="M376:N376"/>
    <mergeCell ref="O376:P376"/>
    <mergeCell ref="Q376:R376"/>
    <mergeCell ref="C377:D377"/>
    <mergeCell ref="E377:F377"/>
    <mergeCell ref="G377:H377"/>
    <mergeCell ref="I377:J377"/>
    <mergeCell ref="K377:L377"/>
    <mergeCell ref="M377:N377"/>
    <mergeCell ref="O377:P377"/>
    <mergeCell ref="Q377:R377"/>
    <mergeCell ref="C378:D378"/>
    <mergeCell ref="E378:F378"/>
    <mergeCell ref="G378:H378"/>
    <mergeCell ref="I378:J378"/>
    <mergeCell ref="K378:L378"/>
    <mergeCell ref="M378:N378"/>
    <mergeCell ref="O378:P378"/>
    <mergeCell ref="Q378:R378"/>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 ref="C387:D387"/>
    <mergeCell ref="E387:F387"/>
    <mergeCell ref="G387:H387"/>
    <mergeCell ref="I387:J387"/>
    <mergeCell ref="K387:L387"/>
    <mergeCell ref="M387:N387"/>
    <mergeCell ref="O387:P387"/>
    <mergeCell ref="Q387:R387"/>
    <mergeCell ref="C388:D388"/>
    <mergeCell ref="E388:F388"/>
    <mergeCell ref="G388:H388"/>
    <mergeCell ref="I388:J388"/>
    <mergeCell ref="K388:L388"/>
    <mergeCell ref="M388:N388"/>
    <mergeCell ref="O388:P388"/>
    <mergeCell ref="Q388:R388"/>
    <mergeCell ref="C389:D389"/>
    <mergeCell ref="E389:F389"/>
    <mergeCell ref="G389:H389"/>
    <mergeCell ref="I389:J389"/>
    <mergeCell ref="K389:L389"/>
    <mergeCell ref="M389:N389"/>
    <mergeCell ref="O389:P389"/>
    <mergeCell ref="Q389:R389"/>
    <mergeCell ref="C390:D390"/>
    <mergeCell ref="E390:F390"/>
    <mergeCell ref="G390:H390"/>
    <mergeCell ref="I390:J390"/>
    <mergeCell ref="K390:L390"/>
    <mergeCell ref="M390:N390"/>
    <mergeCell ref="O390:P390"/>
    <mergeCell ref="Q390:R390"/>
  </mergeCells>
  <dataValidations count="1">
    <dataValidation type="list" allowBlank="1" showInputMessage="1" showErrorMessage="1" sqref="C418:D437 C371:D405">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G418:H437 I323:L323 G371:H405</xm:sqref>
        </x14:dataValidation>
        <x14:dataValidation type="list" allowBlank="1" showInputMessage="1" showErrorMessage="1">
          <x14:formula1>
            <xm:f>VAL_Drop_Down_Lists!$H$81:$H$83</xm:f>
          </x14:formula1>
          <xm:sqref>I418:J437 I371:J405</xm:sqref>
        </x14:dataValidation>
        <x14:dataValidation type="list" allowBlank="1" showInputMessage="1" showErrorMessage="1">
          <x14:formula1>
            <xm:f>VAL_Drop_Down_Lists!$H$86:$H$89</xm:f>
          </x14:formula1>
          <xm:sqref>M371:N405</xm:sqref>
        </x14:dataValidation>
        <x14:dataValidation type="list" allowBlank="1" showInputMessage="1" showErrorMessage="1">
          <x14:formula1>
            <xm:f>VAL_Drop_Down_Lists!$H$92:$H$96</xm:f>
          </x14:formula1>
          <xm:sqref>M418:N437</xm:sqref>
        </x14:dataValidation>
        <x14:dataValidation type="list" allowBlank="1" showInputMessage="1" showErrorMessage="1">
          <x14:formula1>
            <xm:f>VAL_Drop_Down_Lists!$H$61:$H$62</xm:f>
          </x14:formula1>
          <xm:sqref>I218:L236 I273:L273 I283:L285 I271:L271 I206:L209 I293:S312 I269:L269 I244:L260 I443:L453</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D411:G411 D364:G364</xm:sqref>
        </x14:dataValidation>
        <x14:dataValidation type="list" allowBlank="1" showInputMessage="1" showErrorMessage="1">
          <x14:formula1>
            <xm:f>VAL_Drop_Down_Lists!$H$169:$H$179</xm:f>
          </x14:formula1>
          <xm:sqref>I355:P355 I353:P353 I351:P351 I349:P349 I347:P347 I345:P345 I343:P343 I337:P337 I339:P339 I341:P341</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E418:F437 E371:F405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IF(OR(ISBLANK('S1.2_CNA_List'!$C$10),'S1.2_CNA_List'!$C$10="Otra"),IF(ISBLANK('S1.2_CNA_List'!$D$10),"",'S1.2_CNA_List'!$D$10),'S1.2_CNA_List'!$C$10)</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IF(OR(ISBLANK('S1.2_CNA_List'!$C$11),'S1.2_CNA_List'!$C$11="Otra"),IF(ISBLANK('S1.2_CNA_List'!$D$11),"",'S1.2_CNA_List'!$D$11),'S1.2_CNA_List'!$C$11)</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IF(OR(ISBLANK('S1.2_CNA_List'!$C$12),'S1.2_CNA_List'!$C$12="Otra"),IF(ISBLANK('S1.2_CNA_List'!$D$12),"",'S1.2_CNA_List'!$D$12),'S1.2_CNA_List'!$C$12)</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56" t="s">
        <v>411</v>
      </c>
      <c r="E1" s="156"/>
      <c r="F1" s="156"/>
      <c r="G1" s="156"/>
      <c r="H1" s="156"/>
      <c r="I1" s="156"/>
      <c r="J1" s="156"/>
      <c r="K1" s="156"/>
      <c r="L1" s="156"/>
      <c r="M1" s="156"/>
    </row>
    <row r="2" spans="1:13" ht="15.6" customHeight="1" x14ac:dyDescent="0.25">
      <c r="A2" s="15" t="s">
        <v>11</v>
      </c>
      <c r="B2" s="19">
        <v>205</v>
      </c>
      <c r="C2" s="20"/>
      <c r="D2" s="20"/>
      <c r="E2" s="20"/>
      <c r="F2" s="20"/>
      <c r="G2" s="20"/>
      <c r="H2" s="20"/>
      <c r="I2" s="20"/>
      <c r="J2" s="20"/>
      <c r="K2" s="20"/>
      <c r="L2" s="20"/>
      <c r="M2" s="21"/>
    </row>
    <row r="3" spans="1:13" ht="21" customHeight="1" x14ac:dyDescent="0.25">
      <c r="C3" s="20"/>
      <c r="D3" s="157" t="s">
        <v>412</v>
      </c>
      <c r="E3" s="158"/>
      <c r="F3" s="22"/>
      <c r="G3" s="22"/>
      <c r="H3" s="159" t="s">
        <v>384</v>
      </c>
      <c r="I3" s="160"/>
      <c r="J3" s="161"/>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57" t="s">
        <v>413</v>
      </c>
      <c r="E5" s="158"/>
      <c r="F5" s="22"/>
      <c r="G5" s="22"/>
      <c r="H5" s="152" t="str">
        <f>VLOOKUP(B2,VAL_Drop_Down_Lists!$A$3:$C$214,2,FALSE)</f>
        <v>UY</v>
      </c>
      <c r="I5" s="152"/>
      <c r="J5" s="152"/>
      <c r="K5" s="152"/>
      <c r="L5" s="37"/>
      <c r="M5" s="21"/>
    </row>
    <row r="6" spans="1:13" ht="21" customHeight="1" x14ac:dyDescent="0.25">
      <c r="C6" s="20"/>
      <c r="D6" s="21"/>
      <c r="E6" s="21"/>
      <c r="F6" s="20"/>
      <c r="G6" s="20"/>
      <c r="H6" s="20"/>
      <c r="I6" s="20"/>
      <c r="J6" s="20"/>
      <c r="K6" s="20"/>
      <c r="L6" s="20"/>
      <c r="M6" s="21"/>
    </row>
    <row r="7" spans="1:13" ht="27.75" customHeight="1" x14ac:dyDescent="0.25">
      <c r="C7" s="20"/>
      <c r="D7" s="162" t="s">
        <v>832</v>
      </c>
      <c r="E7" s="162"/>
      <c r="F7" s="162"/>
      <c r="G7" s="162"/>
      <c r="H7" s="162"/>
      <c r="I7" s="162"/>
      <c r="J7" s="162"/>
      <c r="K7" s="162"/>
      <c r="L7" s="162"/>
      <c r="M7" s="21"/>
    </row>
    <row r="8" spans="1:13" ht="21" x14ac:dyDescent="0.25">
      <c r="C8" s="20"/>
      <c r="D8" s="155" t="s">
        <v>414</v>
      </c>
      <c r="E8" s="155"/>
      <c r="F8" s="155"/>
      <c r="G8" s="155"/>
      <c r="H8" s="155"/>
      <c r="I8" s="155"/>
      <c r="J8" s="155"/>
      <c r="K8" s="155"/>
      <c r="L8" s="155"/>
      <c r="M8" s="21"/>
    </row>
    <row r="9" spans="1:13" ht="21" customHeight="1" x14ac:dyDescent="0.25">
      <c r="C9" s="20"/>
      <c r="D9" s="153" t="s">
        <v>415</v>
      </c>
      <c r="E9" s="153"/>
      <c r="F9" s="22"/>
      <c r="G9" s="22"/>
      <c r="H9" s="152"/>
      <c r="I9" s="152"/>
      <c r="J9" s="152"/>
      <c r="K9" s="152"/>
      <c r="L9" s="152"/>
      <c r="M9" s="21"/>
    </row>
    <row r="10" spans="1:13" ht="21" customHeight="1" x14ac:dyDescent="0.25">
      <c r="C10" s="20"/>
      <c r="D10" s="153" t="s">
        <v>416</v>
      </c>
      <c r="E10" s="153"/>
      <c r="F10" s="22"/>
      <c r="G10" s="22"/>
      <c r="H10" s="152"/>
      <c r="I10" s="152"/>
      <c r="J10" s="152"/>
      <c r="K10" s="152"/>
      <c r="L10" s="152"/>
      <c r="M10" s="21"/>
    </row>
    <row r="11" spans="1:13" ht="21" customHeight="1" x14ac:dyDescent="0.25">
      <c r="C11" s="20"/>
      <c r="D11" s="153" t="s">
        <v>417</v>
      </c>
      <c r="E11" s="153"/>
      <c r="F11" s="22"/>
      <c r="G11" s="22"/>
      <c r="H11" s="152"/>
      <c r="I11" s="152"/>
      <c r="J11" s="152"/>
      <c r="K11" s="152"/>
      <c r="L11" s="152"/>
      <c r="M11" s="21"/>
    </row>
    <row r="12" spans="1:13" ht="21" customHeight="1" x14ac:dyDescent="0.25">
      <c r="C12" s="20"/>
      <c r="D12" s="153" t="s">
        <v>418</v>
      </c>
      <c r="E12" s="153"/>
      <c r="F12" s="22"/>
      <c r="G12" s="22"/>
      <c r="H12" s="152"/>
      <c r="I12" s="152"/>
      <c r="J12" s="152"/>
      <c r="K12" s="152"/>
      <c r="L12" s="152"/>
      <c r="M12" s="21"/>
    </row>
    <row r="13" spans="1:13" ht="21" customHeight="1" x14ac:dyDescent="0.25">
      <c r="C13" s="20"/>
      <c r="D13" s="153" t="s">
        <v>419</v>
      </c>
      <c r="E13" s="153"/>
      <c r="F13" s="22"/>
      <c r="G13" s="22"/>
      <c r="H13" s="154"/>
      <c r="I13" s="152"/>
      <c r="J13" s="152"/>
      <c r="K13" s="152"/>
      <c r="L13" s="152"/>
      <c r="M13" s="21"/>
    </row>
    <row r="14" spans="1:13" ht="21" customHeight="1" x14ac:dyDescent="0.25">
      <c r="C14" s="20"/>
      <c r="D14" s="153" t="s">
        <v>420</v>
      </c>
      <c r="E14" s="153"/>
      <c r="F14" s="22"/>
      <c r="G14" s="22"/>
      <c r="H14" s="152"/>
      <c r="I14" s="152"/>
      <c r="J14" s="152"/>
      <c r="K14" s="152"/>
      <c r="L14" s="152"/>
      <c r="M14" s="21"/>
    </row>
    <row r="15" spans="1:13" ht="21" customHeight="1" x14ac:dyDescent="0.25">
      <c r="C15" s="20"/>
      <c r="D15" s="153" t="s">
        <v>421</v>
      </c>
      <c r="E15" s="153"/>
      <c r="F15" s="22"/>
      <c r="G15" s="22"/>
      <c r="H15" s="152"/>
      <c r="I15" s="152"/>
      <c r="J15" s="152"/>
      <c r="K15" s="152"/>
      <c r="L15" s="152"/>
      <c r="M15" s="21"/>
    </row>
    <row r="16" spans="1:13" ht="11.45" customHeight="1" x14ac:dyDescent="0.25">
      <c r="C16" s="20"/>
      <c r="D16" s="20"/>
      <c r="E16" s="20"/>
      <c r="F16" s="20"/>
      <c r="G16" s="20"/>
      <c r="H16" s="20"/>
      <c r="I16" s="20"/>
      <c r="J16" s="20"/>
      <c r="K16" s="20"/>
      <c r="L16" s="20"/>
      <c r="M16" s="21"/>
    </row>
    <row r="17" spans="3:13" ht="21" x14ac:dyDescent="0.25">
      <c r="C17" s="20"/>
      <c r="D17" s="155" t="s">
        <v>422</v>
      </c>
      <c r="E17" s="155"/>
      <c r="F17" s="155"/>
      <c r="G17" s="155"/>
      <c r="H17" s="155"/>
      <c r="I17" s="155"/>
      <c r="J17" s="155"/>
      <c r="K17" s="155"/>
      <c r="L17" s="155"/>
      <c r="M17" s="21"/>
    </row>
    <row r="18" spans="3:13" ht="21" customHeight="1" x14ac:dyDescent="0.25">
      <c r="C18" s="20"/>
      <c r="D18" s="153" t="s">
        <v>415</v>
      </c>
      <c r="E18" s="153"/>
      <c r="F18" s="22"/>
      <c r="G18" s="22"/>
      <c r="H18" s="152"/>
      <c r="I18" s="152"/>
      <c r="J18" s="152"/>
      <c r="K18" s="152"/>
      <c r="L18" s="152"/>
      <c r="M18" s="21"/>
    </row>
    <row r="19" spans="3:13" ht="21" customHeight="1" x14ac:dyDescent="0.25">
      <c r="C19" s="20"/>
      <c r="D19" s="153" t="s">
        <v>416</v>
      </c>
      <c r="E19" s="153"/>
      <c r="F19" s="22"/>
      <c r="G19" s="22"/>
      <c r="H19" s="152"/>
      <c r="I19" s="152"/>
      <c r="J19" s="152"/>
      <c r="K19" s="152"/>
      <c r="L19" s="152"/>
      <c r="M19" s="21"/>
    </row>
    <row r="20" spans="3:13" ht="21" customHeight="1" x14ac:dyDescent="0.25">
      <c r="C20" s="20"/>
      <c r="D20" s="153" t="s">
        <v>417</v>
      </c>
      <c r="E20" s="153"/>
      <c r="F20" s="22"/>
      <c r="G20" s="22"/>
      <c r="H20" s="152"/>
      <c r="I20" s="152"/>
      <c r="J20" s="152"/>
      <c r="K20" s="152"/>
      <c r="L20" s="152"/>
      <c r="M20" s="21"/>
    </row>
    <row r="21" spans="3:13" ht="21" customHeight="1" x14ac:dyDescent="0.25">
      <c r="C21" s="20"/>
      <c r="D21" s="153" t="s">
        <v>418</v>
      </c>
      <c r="E21" s="153"/>
      <c r="F21" s="22"/>
      <c r="G21" s="22"/>
      <c r="H21" s="152"/>
      <c r="I21" s="152"/>
      <c r="J21" s="152"/>
      <c r="K21" s="152"/>
      <c r="L21" s="152"/>
      <c r="M21" s="21"/>
    </row>
    <row r="22" spans="3:13" ht="21" customHeight="1" x14ac:dyDescent="0.25">
      <c r="C22" s="20"/>
      <c r="D22" s="153" t="s">
        <v>419</v>
      </c>
      <c r="E22" s="153"/>
      <c r="F22" s="22"/>
      <c r="G22" s="22"/>
      <c r="H22" s="154"/>
      <c r="I22" s="152"/>
      <c r="J22" s="152"/>
      <c r="K22" s="152"/>
      <c r="L22" s="152"/>
      <c r="M22" s="21"/>
    </row>
    <row r="23" spans="3:13" ht="21" customHeight="1" x14ac:dyDescent="0.25">
      <c r="C23" s="20"/>
      <c r="D23" s="153" t="s">
        <v>420</v>
      </c>
      <c r="E23" s="153"/>
      <c r="F23" s="22"/>
      <c r="G23" s="22"/>
      <c r="H23" s="152"/>
      <c r="I23" s="152"/>
      <c r="J23" s="152"/>
      <c r="K23" s="152"/>
      <c r="L23" s="152"/>
      <c r="M23" s="21"/>
    </row>
    <row r="24" spans="3:13" ht="21" customHeight="1" x14ac:dyDescent="0.25">
      <c r="C24" s="20"/>
      <c r="D24" s="153" t="s">
        <v>421</v>
      </c>
      <c r="E24" s="153"/>
      <c r="F24" s="22"/>
      <c r="G24" s="22"/>
      <c r="H24" s="152"/>
      <c r="I24" s="152"/>
      <c r="J24" s="152"/>
      <c r="K24" s="152"/>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IF(OR(ISBLANK('S1.2_CNA_List'!$C$13),'S1.2_CNA_List'!$C$13="Otra"),IF(ISBLANK('S1.2_CNA_List'!$D$13),"",'S1.2_CNA_List'!$D$13),'S1.2_CNA_List'!$C$13)</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IF(OR(ISBLANK('S1.2_CNA_List'!$C$14),'S1.2_CNA_List'!$C$14="Otra"),IF(ISBLANK('S1.2_CNA_List'!$D$14),"",'S1.2_CNA_List'!$D$14),'S1.2_CNA_List'!$C$14)</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IF(OR(ISBLANK('S1.2_CNA_List'!$C$15),'S1.2_CNA_List'!$C$15="Otra"),IF(ISBLANK('S1.2_CNA_List'!$D$15),"",'S1.2_CNA_List'!$D$15),'S1.2_CNA_List'!$C$15)</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IF(OR(ISBLANK('S1.2_CNA_List'!$C$16),'S1.2_CNA_List'!$C$16="Otra"),IF(ISBLANK('S1.2_CNA_List'!$D$16),"",'S1.2_CNA_List'!$D$16),'S1.2_CNA_List'!$C$16)</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IF(OR(ISBLANK('S1.2_CNA_List'!$C$17),'S1.2_CNA_List'!$C$17="Otra"),IF(ISBLANK('S1.2_CNA_List'!$D$17),"",'S1.2_CNA_List'!$D$17),'S1.2_CNA_List'!$C$17)</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46" t="s">
        <v>12</v>
      </c>
      <c r="B1" s="246"/>
      <c r="C1" s="246"/>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70" t="s">
        <v>428</v>
      </c>
      <c r="C3" s="170"/>
      <c r="D3" s="170"/>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63" t="s">
        <v>424</v>
      </c>
      <c r="C6" s="164" t="s">
        <v>790</v>
      </c>
      <c r="D6" s="165"/>
      <c r="E6" s="50"/>
    </row>
    <row r="7" spans="1:6" ht="45" customHeight="1" x14ac:dyDescent="0.25">
      <c r="A7" s="51"/>
      <c r="B7" s="163"/>
      <c r="C7" s="166"/>
      <c r="D7" s="167"/>
      <c r="E7" s="50"/>
      <c r="F7" s="63"/>
    </row>
    <row r="8" spans="1:6" x14ac:dyDescent="0.25">
      <c r="A8" s="51"/>
      <c r="B8" s="62" t="s">
        <v>325</v>
      </c>
      <c r="C8" s="171" t="s">
        <v>963</v>
      </c>
      <c r="D8" s="172"/>
      <c r="E8" s="44"/>
    </row>
    <row r="9" spans="1:6" x14ac:dyDescent="0.25">
      <c r="A9" s="51"/>
      <c r="B9" s="62" t="s">
        <v>326</v>
      </c>
      <c r="C9" s="171"/>
      <c r="D9" s="172"/>
      <c r="E9" s="44"/>
    </row>
    <row r="10" spans="1:6" x14ac:dyDescent="0.25">
      <c r="A10" s="51"/>
      <c r="B10" s="62" t="s">
        <v>327</v>
      </c>
      <c r="C10" s="171"/>
      <c r="D10" s="172"/>
      <c r="E10" s="44"/>
    </row>
    <row r="11" spans="1:6" x14ac:dyDescent="0.25">
      <c r="A11" s="51"/>
      <c r="B11" s="62" t="s">
        <v>328</v>
      </c>
      <c r="C11" s="171"/>
      <c r="D11" s="172"/>
      <c r="E11" s="44"/>
    </row>
    <row r="12" spans="1:6" x14ac:dyDescent="0.25">
      <c r="A12" s="51"/>
      <c r="B12" s="62" t="s">
        <v>329</v>
      </c>
      <c r="C12" s="171"/>
      <c r="D12" s="172"/>
      <c r="E12" s="44"/>
    </row>
    <row r="13" spans="1:6" x14ac:dyDescent="0.25">
      <c r="A13" s="51"/>
      <c r="B13" s="62" t="s">
        <v>330</v>
      </c>
      <c r="C13" s="171"/>
      <c r="D13" s="172"/>
      <c r="E13" s="44"/>
    </row>
    <row r="14" spans="1:6" x14ac:dyDescent="0.25">
      <c r="A14" s="51"/>
      <c r="B14" s="62" t="s">
        <v>331</v>
      </c>
      <c r="C14" s="171"/>
      <c r="D14" s="172"/>
      <c r="E14" s="44"/>
    </row>
    <row r="15" spans="1:6" x14ac:dyDescent="0.25">
      <c r="A15" s="51"/>
      <c r="B15" s="62" t="s">
        <v>332</v>
      </c>
      <c r="C15" s="171"/>
      <c r="D15" s="172"/>
      <c r="E15" s="44"/>
    </row>
    <row r="16" spans="1:6" x14ac:dyDescent="0.25">
      <c r="A16" s="51"/>
      <c r="B16" s="62" t="s">
        <v>333</v>
      </c>
      <c r="C16" s="171"/>
      <c r="D16" s="172"/>
      <c r="E16" s="44"/>
    </row>
    <row r="17" spans="1:5" x14ac:dyDescent="0.25">
      <c r="A17" s="51"/>
      <c r="B17" s="62" t="s">
        <v>334</v>
      </c>
      <c r="C17" s="171"/>
      <c r="D17" s="172"/>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68"/>
      <c r="C20" s="169"/>
      <c r="D20" s="169"/>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74" t="s">
        <v>833</v>
      </c>
      <c r="C3" s="174"/>
      <c r="D3" s="174"/>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63" t="s">
        <v>424</v>
      </c>
      <c r="C6" s="173" t="s">
        <v>425</v>
      </c>
      <c r="D6" s="173"/>
      <c r="E6" s="50"/>
    </row>
    <row r="7" spans="1:6" ht="45" customHeight="1" x14ac:dyDescent="0.25">
      <c r="A7" s="51"/>
      <c r="B7" s="163"/>
      <c r="C7" s="116" t="s">
        <v>429</v>
      </c>
      <c r="D7" s="116" t="s">
        <v>430</v>
      </c>
      <c r="E7" s="50"/>
    </row>
    <row r="8" spans="1:6" x14ac:dyDescent="0.25">
      <c r="A8" s="51"/>
      <c r="B8" s="62" t="s">
        <v>335</v>
      </c>
      <c r="C8" s="66" t="s">
        <v>366</v>
      </c>
      <c r="D8" s="66"/>
      <c r="E8" s="44"/>
      <c r="F8" s="60"/>
    </row>
    <row r="9" spans="1:6" x14ac:dyDescent="0.25">
      <c r="A9" s="51"/>
      <c r="B9" s="62" t="s">
        <v>336</v>
      </c>
      <c r="C9" s="66" t="s">
        <v>786</v>
      </c>
      <c r="D9" s="66"/>
      <c r="E9" s="44"/>
    </row>
    <row r="10" spans="1:6" x14ac:dyDescent="0.25">
      <c r="A10" s="51"/>
      <c r="B10" s="62" t="s">
        <v>337</v>
      </c>
      <c r="C10" s="66"/>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68"/>
      <c r="C20" s="169"/>
      <c r="D20" s="169"/>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39"/>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IF(ISBLANK('S1.1_NA_List'!$C$8),"",'S1.1_NA_List'!$C$8)</f>
        <v>Evaluación Nacional de Aprendizajes</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t="s">
        <v>963</v>
      </c>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t="s">
        <v>957</v>
      </c>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t="s">
        <v>957</v>
      </c>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0</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t="s">
        <v>744</v>
      </c>
      <c r="D114" s="222"/>
      <c r="E114" s="183"/>
      <c r="F114" s="221"/>
      <c r="G114" s="221"/>
      <c r="H114" s="221"/>
      <c r="I114" s="182" t="s">
        <v>753</v>
      </c>
      <c r="J114" s="222"/>
      <c r="K114" s="183"/>
      <c r="L114" s="221"/>
      <c r="M114" s="221"/>
      <c r="N114" s="221"/>
      <c r="O114" s="46"/>
      <c r="P114" s="46"/>
      <c r="Q114" s="46"/>
      <c r="R114" s="46"/>
      <c r="S114" s="46"/>
      <c r="T114" s="46"/>
      <c r="U114" s="51"/>
      <c r="AA114" s="27"/>
    </row>
    <row r="115" spans="1:27" ht="21" x14ac:dyDescent="0.25">
      <c r="A115" s="51"/>
      <c r="B115" s="1"/>
      <c r="C115" s="182" t="s">
        <v>750</v>
      </c>
      <c r="D115" s="222"/>
      <c r="E115" s="183"/>
      <c r="F115" s="221"/>
      <c r="G115" s="221"/>
      <c r="H115" s="221"/>
      <c r="I115" s="182" t="s">
        <v>753</v>
      </c>
      <c r="J115" s="222"/>
      <c r="K115" s="183"/>
      <c r="L115" s="221"/>
      <c r="M115" s="221"/>
      <c r="N115" s="221"/>
      <c r="O115" s="46"/>
      <c r="P115" s="46"/>
      <c r="Q115" s="46"/>
      <c r="R115" s="46"/>
      <c r="S115" s="46"/>
      <c r="T115" s="46"/>
      <c r="U115" s="51"/>
      <c r="AA115" s="27"/>
    </row>
    <row r="116" spans="1:27" ht="21" x14ac:dyDescent="0.25">
      <c r="A116" s="51"/>
      <c r="B116" s="1"/>
      <c r="C116" s="182" t="s">
        <v>746</v>
      </c>
      <c r="D116" s="222"/>
      <c r="E116" s="183"/>
      <c r="F116" s="221"/>
      <c r="G116" s="221"/>
      <c r="H116" s="221"/>
      <c r="I116" s="182" t="s">
        <v>753</v>
      </c>
      <c r="J116" s="222"/>
      <c r="K116" s="183"/>
      <c r="L116" s="221"/>
      <c r="M116" s="221"/>
      <c r="N116" s="221"/>
      <c r="O116" s="46"/>
      <c r="P116" s="46"/>
      <c r="Q116" s="46"/>
      <c r="R116" s="46"/>
      <c r="S116" s="46"/>
      <c r="T116" s="46"/>
      <c r="U116" s="51"/>
      <c r="AA116" s="27"/>
    </row>
    <row r="117" spans="1:27" ht="21" x14ac:dyDescent="0.25">
      <c r="A117" s="51"/>
      <c r="B117" s="1"/>
      <c r="C117" s="182" t="s">
        <v>749</v>
      </c>
      <c r="D117" s="222"/>
      <c r="E117" s="183"/>
      <c r="F117" s="221"/>
      <c r="G117" s="221"/>
      <c r="H117" s="221"/>
      <c r="I117" s="182" t="s">
        <v>753</v>
      </c>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12" t="s">
        <v>520</v>
      </c>
      <c r="E204" s="213"/>
      <c r="F204" s="213"/>
      <c r="G204" s="213"/>
      <c r="H204" s="214"/>
      <c r="I204" s="176" t="s">
        <v>521</v>
      </c>
      <c r="J204" s="177"/>
      <c r="K204" s="177"/>
      <c r="L204" s="178"/>
      <c r="M204" s="90"/>
      <c r="N204" s="90"/>
      <c r="O204" s="90"/>
      <c r="P204" s="90"/>
      <c r="Q204" s="50"/>
      <c r="R204" s="46"/>
      <c r="S204" s="46"/>
      <c r="T204" s="46"/>
      <c r="U204" s="51"/>
      <c r="AA204" s="27"/>
    </row>
    <row r="205" spans="1:27" ht="36" customHeight="1" x14ac:dyDescent="0.25">
      <c r="A205" s="51"/>
      <c r="B205" s="1"/>
      <c r="C205" s="90"/>
      <c r="D205" s="215"/>
      <c r="E205" s="216"/>
      <c r="F205" s="216"/>
      <c r="G205" s="216"/>
      <c r="H205" s="217"/>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175" t="s">
        <v>530</v>
      </c>
      <c r="E206" s="175"/>
      <c r="F206" s="175"/>
      <c r="G206" s="175"/>
      <c r="H206" s="175"/>
      <c r="I206" s="74" t="s">
        <v>351</v>
      </c>
      <c r="J206" s="92"/>
      <c r="K206" s="92"/>
      <c r="L206" s="92"/>
      <c r="M206" s="90"/>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89"/>
      <c r="J207" s="71"/>
      <c r="K207" s="71"/>
      <c r="L207" s="71"/>
      <c r="M207" s="90"/>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89"/>
      <c r="J208" s="71"/>
      <c r="K208" s="71"/>
      <c r="L208" s="71"/>
      <c r="M208" s="90"/>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175" t="s">
        <v>533</v>
      </c>
      <c r="E216" s="175"/>
      <c r="F216" s="175"/>
      <c r="G216" s="175"/>
      <c r="H216" s="175"/>
      <c r="I216" s="176" t="s">
        <v>521</v>
      </c>
      <c r="J216" s="177"/>
      <c r="K216" s="177"/>
      <c r="L216" s="178"/>
      <c r="M216" s="90"/>
      <c r="N216" s="90"/>
      <c r="O216" s="90"/>
      <c r="P216" s="90"/>
      <c r="Q216" s="50"/>
      <c r="R216" s="46"/>
      <c r="S216" s="46"/>
      <c r="T216" s="46"/>
      <c r="U216" s="51"/>
      <c r="AA216" s="27"/>
    </row>
    <row r="217" spans="1:27" ht="37.5" customHeight="1" x14ac:dyDescent="0.25">
      <c r="A217" s="51"/>
      <c r="B217" s="1"/>
      <c r="C217" s="90"/>
      <c r="D217" s="175"/>
      <c r="E217" s="175"/>
      <c r="F217" s="175"/>
      <c r="G217" s="175"/>
      <c r="H217" s="175"/>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199" t="s">
        <v>534</v>
      </c>
      <c r="E218" s="199"/>
      <c r="F218" s="199"/>
      <c r="G218" s="199"/>
      <c r="H218" s="199"/>
      <c r="I218" s="74"/>
      <c r="J218" s="92"/>
      <c r="K218" s="92"/>
      <c r="L218" s="92"/>
      <c r="M218" s="90"/>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92"/>
      <c r="K219" s="92"/>
      <c r="L219" s="92"/>
      <c r="M219" s="90"/>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92"/>
      <c r="K220" s="92"/>
      <c r="L220" s="92"/>
      <c r="M220" s="90"/>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92"/>
      <c r="K221" s="92"/>
      <c r="L221" s="92"/>
      <c r="M221" s="90"/>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92"/>
      <c r="K222" s="92"/>
      <c r="L222" s="92"/>
      <c r="M222" s="90"/>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t="s">
        <v>351</v>
      </c>
      <c r="J223" s="92"/>
      <c r="K223" s="92"/>
      <c r="L223" s="92"/>
      <c r="M223" s="90"/>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92"/>
      <c r="K224" s="92"/>
      <c r="L224" s="92"/>
      <c r="M224" s="90"/>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92"/>
      <c r="K225" s="92"/>
      <c r="L225" s="92"/>
      <c r="M225" s="90"/>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92"/>
      <c r="K226" s="92"/>
      <c r="L226" s="92"/>
      <c r="M226" s="90"/>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92"/>
      <c r="K227" s="92"/>
      <c r="L227" s="92"/>
      <c r="M227" s="90"/>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92"/>
      <c r="K228" s="92"/>
      <c r="L228" s="92"/>
      <c r="M228" s="90"/>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92"/>
      <c r="K229" s="92"/>
      <c r="L229" s="92"/>
      <c r="M229" s="90"/>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92"/>
      <c r="K230" s="92"/>
      <c r="L230" s="92"/>
      <c r="M230" s="90"/>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92"/>
      <c r="K231" s="92"/>
      <c r="L231" s="92"/>
      <c r="M231" s="90"/>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92"/>
      <c r="K232" s="92"/>
      <c r="L232" s="92"/>
      <c r="M232" s="90"/>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92"/>
      <c r="K233" s="92"/>
      <c r="L233" s="92"/>
      <c r="M233" s="90"/>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92"/>
      <c r="K234" s="92"/>
      <c r="L234" s="92"/>
      <c r="M234" s="90"/>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92"/>
      <c r="K235" s="92"/>
      <c r="L235" s="92"/>
      <c r="M235" s="90"/>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175" t="s">
        <v>553</v>
      </c>
      <c r="E242" s="175"/>
      <c r="F242" s="175"/>
      <c r="G242" s="175"/>
      <c r="H242" s="175"/>
      <c r="I242" s="176" t="s">
        <v>521</v>
      </c>
      <c r="J242" s="177"/>
      <c r="K242" s="177"/>
      <c r="L242" s="178"/>
      <c r="M242" s="1"/>
      <c r="N242" s="1"/>
      <c r="O242" s="90"/>
      <c r="P242" s="90"/>
      <c r="Q242" s="50"/>
      <c r="R242" s="46"/>
      <c r="S242" s="46"/>
      <c r="T242" s="46"/>
      <c r="U242" s="51"/>
      <c r="AA242" s="27"/>
    </row>
    <row r="243" spans="1:27" ht="37.5" customHeight="1" x14ac:dyDescent="0.25">
      <c r="A243" s="51"/>
      <c r="B243" s="1"/>
      <c r="C243" s="90"/>
      <c r="D243" s="175"/>
      <c r="E243" s="175"/>
      <c r="F243" s="175"/>
      <c r="G243" s="175"/>
      <c r="H243" s="175"/>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t="s">
        <v>351</v>
      </c>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175" t="s">
        <v>553</v>
      </c>
      <c r="E267" s="175"/>
      <c r="F267" s="175"/>
      <c r="G267" s="175"/>
      <c r="H267" s="175"/>
      <c r="I267" s="176" t="s">
        <v>521</v>
      </c>
      <c r="J267" s="177"/>
      <c r="K267" s="177"/>
      <c r="L267" s="178"/>
      <c r="M267" s="1"/>
      <c r="N267" s="1"/>
      <c r="O267" s="90"/>
      <c r="P267" s="90"/>
      <c r="Q267" s="50"/>
      <c r="R267" s="46"/>
      <c r="S267" s="46"/>
      <c r="T267" s="46"/>
      <c r="U267" s="51"/>
      <c r="AA267" s="27"/>
    </row>
    <row r="268" spans="1:27" ht="37.5" customHeight="1" x14ac:dyDescent="0.25">
      <c r="A268" s="51"/>
      <c r="B268" s="1"/>
      <c r="C268" s="90"/>
      <c r="D268" s="175"/>
      <c r="E268" s="175"/>
      <c r="F268" s="175"/>
      <c r="G268" s="175"/>
      <c r="H268" s="175"/>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175" t="s">
        <v>573</v>
      </c>
      <c r="E281" s="175"/>
      <c r="F281" s="175"/>
      <c r="G281" s="175"/>
      <c r="H281" s="175"/>
      <c r="I281" s="176" t="s">
        <v>521</v>
      </c>
      <c r="J281" s="177"/>
      <c r="K281" s="177"/>
      <c r="L281" s="178"/>
      <c r="M281" s="90"/>
      <c r="N281" s="90"/>
      <c r="O281" s="90"/>
      <c r="P281" s="90"/>
      <c r="Q281" s="50"/>
      <c r="R281" s="46"/>
      <c r="S281" s="46"/>
      <c r="T281" s="46"/>
      <c r="U281" s="51"/>
      <c r="AA281" s="27"/>
    </row>
    <row r="282" spans="1:27" ht="37.5" customHeight="1" x14ac:dyDescent="0.25">
      <c r="A282" s="51"/>
      <c r="B282" s="1"/>
      <c r="C282" s="90"/>
      <c r="D282" s="175"/>
      <c r="E282" s="175"/>
      <c r="F282" s="175"/>
      <c r="G282" s="175"/>
      <c r="H282" s="175"/>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175" t="s">
        <v>574</v>
      </c>
      <c r="E283" s="175"/>
      <c r="F283" s="175"/>
      <c r="G283" s="175"/>
      <c r="H283" s="175"/>
      <c r="I283" s="74" t="s">
        <v>351</v>
      </c>
      <c r="J283" s="74"/>
      <c r="K283" s="74"/>
      <c r="L283" s="74"/>
      <c r="M283" s="90"/>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90"/>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33">
        <v>1</v>
      </c>
      <c r="D293" s="75" t="s">
        <v>616</v>
      </c>
      <c r="E293" s="187" t="s">
        <v>765</v>
      </c>
      <c r="F293" s="188"/>
      <c r="G293" s="187"/>
      <c r="H293" s="188"/>
      <c r="I293" s="71"/>
      <c r="J293" s="71"/>
      <c r="K293" s="71"/>
      <c r="L293" s="71" t="s">
        <v>351</v>
      </c>
      <c r="M293" s="71" t="s">
        <v>351</v>
      </c>
      <c r="N293" s="71"/>
      <c r="O293" s="71"/>
      <c r="P293" s="71"/>
      <c r="Q293" s="71"/>
      <c r="R293" s="71"/>
      <c r="S293" s="71"/>
      <c r="T293" s="71"/>
      <c r="U293" s="51"/>
      <c r="AA293" s="27"/>
    </row>
    <row r="294" spans="1:27" x14ac:dyDescent="0.25">
      <c r="A294" s="51"/>
      <c r="B294" s="1"/>
      <c r="C294" s="234"/>
      <c r="D294" s="75" t="s">
        <v>617</v>
      </c>
      <c r="E294" s="187" t="s">
        <v>766</v>
      </c>
      <c r="F294" s="188"/>
      <c r="G294" s="187"/>
      <c r="H294" s="188"/>
      <c r="I294" s="71"/>
      <c r="J294" s="71" t="s">
        <v>351</v>
      </c>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175" t="s">
        <v>592</v>
      </c>
      <c r="E321" s="175"/>
      <c r="F321" s="175"/>
      <c r="G321" s="175"/>
      <c r="H321" s="175"/>
      <c r="I321" s="196" t="s">
        <v>597</v>
      </c>
      <c r="J321" s="197"/>
      <c r="K321" s="197"/>
      <c r="L321" s="198"/>
      <c r="M321" s="90"/>
      <c r="N321" s="90"/>
      <c r="O321" s="90"/>
      <c r="P321" s="90"/>
      <c r="Q321" s="50"/>
      <c r="R321" s="46"/>
      <c r="S321" s="46"/>
      <c r="T321" s="46"/>
      <c r="U321" s="51"/>
      <c r="AA321" s="27"/>
    </row>
    <row r="322" spans="1:27" ht="37.5" customHeight="1" x14ac:dyDescent="0.25">
      <c r="A322" s="51"/>
      <c r="B322" s="1"/>
      <c r="C322" s="90"/>
      <c r="D322" s="175"/>
      <c r="E322" s="175"/>
      <c r="F322" s="175"/>
      <c r="G322" s="175"/>
      <c r="H322" s="175"/>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175" t="s">
        <v>813</v>
      </c>
      <c r="E323" s="175"/>
      <c r="F323" s="175"/>
      <c r="G323" s="175"/>
      <c r="H323" s="175"/>
      <c r="I323" s="70">
        <v>2013</v>
      </c>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v>52707</v>
      </c>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v>3110</v>
      </c>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v>2717</v>
      </c>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v>168</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90"/>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t="s">
        <v>777</v>
      </c>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t="s">
        <v>791</v>
      </c>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t="s">
        <v>779</v>
      </c>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460</v>
      </c>
      <c r="E364" s="71" t="s">
        <v>460</v>
      </c>
      <c r="F364" s="71" t="s">
        <v>460</v>
      </c>
      <c r="G364" s="71"/>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t="s">
        <v>526</v>
      </c>
      <c r="D371" s="183"/>
      <c r="E371" s="182" t="s">
        <v>372</v>
      </c>
      <c r="F371" s="183"/>
      <c r="G371" s="187">
        <v>2013</v>
      </c>
      <c r="H371" s="188"/>
      <c r="I371" s="187" t="s">
        <v>771</v>
      </c>
      <c r="J371" s="188"/>
      <c r="K371" s="187"/>
      <c r="L371" s="188"/>
      <c r="M371" s="187" t="s">
        <v>752</v>
      </c>
      <c r="N371" s="188"/>
      <c r="O371" s="187" t="s">
        <v>958</v>
      </c>
      <c r="P371" s="188"/>
      <c r="Q371" s="244">
        <v>7.2999999999999995E-2</v>
      </c>
      <c r="R371" s="245"/>
      <c r="S371" s="46"/>
      <c r="T371" s="46"/>
      <c r="U371" s="51"/>
      <c r="AA371" s="27"/>
    </row>
    <row r="372" spans="1:27" ht="21" x14ac:dyDescent="0.25">
      <c r="A372" s="51"/>
      <c r="B372" s="1"/>
      <c r="C372" s="182" t="s">
        <v>526</v>
      </c>
      <c r="D372" s="183"/>
      <c r="E372" s="182" t="s">
        <v>372</v>
      </c>
      <c r="F372" s="183"/>
      <c r="G372" s="187">
        <v>2013</v>
      </c>
      <c r="H372" s="188"/>
      <c r="I372" s="187" t="s">
        <v>771</v>
      </c>
      <c r="J372" s="188"/>
      <c r="K372" s="187"/>
      <c r="L372" s="188"/>
      <c r="M372" s="187" t="s">
        <v>752</v>
      </c>
      <c r="N372" s="188"/>
      <c r="O372" s="187" t="s">
        <v>959</v>
      </c>
      <c r="P372" s="188"/>
      <c r="Q372" s="244">
        <v>0.17100000000000001</v>
      </c>
      <c r="R372" s="245"/>
      <c r="S372" s="46"/>
      <c r="T372" s="46"/>
      <c r="U372" s="51"/>
      <c r="AA372" s="27"/>
    </row>
    <row r="373" spans="1:27" ht="21" x14ac:dyDescent="0.25">
      <c r="A373" s="51"/>
      <c r="B373" s="1"/>
      <c r="C373" s="182" t="s">
        <v>526</v>
      </c>
      <c r="D373" s="183"/>
      <c r="E373" s="182" t="s">
        <v>372</v>
      </c>
      <c r="F373" s="183"/>
      <c r="G373" s="187">
        <v>2013</v>
      </c>
      <c r="H373" s="188"/>
      <c r="I373" s="187" t="s">
        <v>771</v>
      </c>
      <c r="J373" s="188"/>
      <c r="K373" s="187"/>
      <c r="L373" s="188"/>
      <c r="M373" s="187" t="s">
        <v>752</v>
      </c>
      <c r="N373" s="188"/>
      <c r="O373" s="187" t="s">
        <v>959</v>
      </c>
      <c r="P373" s="188"/>
      <c r="Q373" s="244">
        <v>0.26900000000000002</v>
      </c>
      <c r="R373" s="245"/>
      <c r="S373" s="46"/>
      <c r="T373" s="46"/>
      <c r="U373" s="51"/>
      <c r="AA373" s="27"/>
    </row>
    <row r="374" spans="1:27" ht="21" x14ac:dyDescent="0.25">
      <c r="A374" s="51"/>
      <c r="B374" s="1"/>
      <c r="C374" s="182" t="s">
        <v>526</v>
      </c>
      <c r="D374" s="183"/>
      <c r="E374" s="182" t="s">
        <v>372</v>
      </c>
      <c r="F374" s="183"/>
      <c r="G374" s="187">
        <v>2013</v>
      </c>
      <c r="H374" s="188"/>
      <c r="I374" s="187" t="s">
        <v>771</v>
      </c>
      <c r="J374" s="188"/>
      <c r="K374" s="187"/>
      <c r="L374" s="188"/>
      <c r="M374" s="187" t="s">
        <v>752</v>
      </c>
      <c r="N374" s="188"/>
      <c r="O374" s="187" t="s">
        <v>960</v>
      </c>
      <c r="P374" s="188"/>
      <c r="Q374" s="244">
        <v>0.34499999999999997</v>
      </c>
      <c r="R374" s="245"/>
      <c r="S374" s="46"/>
      <c r="T374" s="46"/>
      <c r="U374" s="51"/>
      <c r="AA374" s="27"/>
    </row>
    <row r="375" spans="1:27" ht="21" x14ac:dyDescent="0.25">
      <c r="A375" s="51"/>
      <c r="B375" s="1"/>
      <c r="C375" s="182" t="s">
        <v>526</v>
      </c>
      <c r="D375" s="183"/>
      <c r="E375" s="182" t="s">
        <v>372</v>
      </c>
      <c r="F375" s="183"/>
      <c r="G375" s="187">
        <v>2013</v>
      </c>
      <c r="H375" s="188"/>
      <c r="I375" s="187" t="s">
        <v>771</v>
      </c>
      <c r="J375" s="188"/>
      <c r="K375" s="187"/>
      <c r="L375" s="188"/>
      <c r="M375" s="187" t="s">
        <v>752</v>
      </c>
      <c r="N375" s="188"/>
      <c r="O375" s="187" t="s">
        <v>961</v>
      </c>
      <c r="P375" s="188"/>
      <c r="Q375" s="244">
        <v>0.14199999999999999</v>
      </c>
      <c r="R375" s="245"/>
      <c r="S375" s="46"/>
      <c r="T375" s="46"/>
      <c r="U375" s="51"/>
      <c r="AA375" s="27"/>
    </row>
    <row r="376" spans="1:27" ht="21" x14ac:dyDescent="0.25">
      <c r="A376" s="51"/>
      <c r="B376" s="1"/>
      <c r="C376" s="182" t="s">
        <v>526</v>
      </c>
      <c r="D376" s="183"/>
      <c r="E376" s="182" t="s">
        <v>374</v>
      </c>
      <c r="F376" s="183"/>
      <c r="G376" s="187">
        <v>2013</v>
      </c>
      <c r="H376" s="188"/>
      <c r="I376" s="187" t="s">
        <v>771</v>
      </c>
      <c r="J376" s="188"/>
      <c r="K376" s="187"/>
      <c r="L376" s="188"/>
      <c r="M376" s="187" t="s">
        <v>752</v>
      </c>
      <c r="N376" s="188"/>
      <c r="O376" s="187" t="s">
        <v>958</v>
      </c>
      <c r="P376" s="188"/>
      <c r="Q376" s="244">
        <v>3.2000000000000001E-2</v>
      </c>
      <c r="R376" s="245"/>
      <c r="S376" s="46"/>
      <c r="T376" s="46"/>
      <c r="U376" s="51"/>
      <c r="AA376" s="27"/>
    </row>
    <row r="377" spans="1:27" ht="21" x14ac:dyDescent="0.25">
      <c r="A377" s="51"/>
      <c r="B377" s="1"/>
      <c r="C377" s="182" t="s">
        <v>526</v>
      </c>
      <c r="D377" s="183"/>
      <c r="E377" s="182" t="s">
        <v>374</v>
      </c>
      <c r="F377" s="183"/>
      <c r="G377" s="187">
        <v>2013</v>
      </c>
      <c r="H377" s="188"/>
      <c r="I377" s="187" t="s">
        <v>771</v>
      </c>
      <c r="J377" s="188"/>
      <c r="K377" s="187"/>
      <c r="L377" s="188"/>
      <c r="M377" s="187" t="s">
        <v>752</v>
      </c>
      <c r="N377" s="188"/>
      <c r="O377" s="187" t="s">
        <v>959</v>
      </c>
      <c r="P377" s="188"/>
      <c r="Q377" s="244">
        <v>0.125</v>
      </c>
      <c r="R377" s="245"/>
      <c r="S377" s="46"/>
      <c r="T377" s="46"/>
      <c r="U377" s="51"/>
      <c r="AA377" s="27"/>
    </row>
    <row r="378" spans="1:27" ht="21" x14ac:dyDescent="0.25">
      <c r="A378" s="51"/>
      <c r="B378" s="1"/>
      <c r="C378" s="182" t="s">
        <v>526</v>
      </c>
      <c r="D378" s="183"/>
      <c r="E378" s="182" t="s">
        <v>374</v>
      </c>
      <c r="F378" s="183"/>
      <c r="G378" s="187">
        <v>2013</v>
      </c>
      <c r="H378" s="188"/>
      <c r="I378" s="187" t="s">
        <v>771</v>
      </c>
      <c r="J378" s="188"/>
      <c r="K378" s="187"/>
      <c r="L378" s="188"/>
      <c r="M378" s="187" t="s">
        <v>752</v>
      </c>
      <c r="N378" s="188"/>
      <c r="O378" s="187" t="s">
        <v>959</v>
      </c>
      <c r="P378" s="188"/>
      <c r="Q378" s="244">
        <v>0.28999999999999998</v>
      </c>
      <c r="R378" s="245"/>
      <c r="S378" s="46"/>
      <c r="T378" s="46"/>
      <c r="U378" s="51"/>
      <c r="AA378" s="27"/>
    </row>
    <row r="379" spans="1:27" ht="21" x14ac:dyDescent="0.25">
      <c r="A379" s="51"/>
      <c r="B379" s="1"/>
      <c r="C379" s="182" t="s">
        <v>526</v>
      </c>
      <c r="D379" s="183"/>
      <c r="E379" s="182" t="s">
        <v>374</v>
      </c>
      <c r="F379" s="183"/>
      <c r="G379" s="187">
        <v>2013</v>
      </c>
      <c r="H379" s="188"/>
      <c r="I379" s="187" t="s">
        <v>771</v>
      </c>
      <c r="J379" s="188"/>
      <c r="K379" s="187"/>
      <c r="L379" s="188"/>
      <c r="M379" s="187" t="s">
        <v>752</v>
      </c>
      <c r="N379" s="188"/>
      <c r="O379" s="187" t="s">
        <v>960</v>
      </c>
      <c r="P379" s="188"/>
      <c r="Q379" s="244">
        <v>0.39</v>
      </c>
      <c r="R379" s="245"/>
      <c r="S379" s="46"/>
      <c r="T379" s="46"/>
      <c r="U379" s="51"/>
      <c r="AA379" s="27"/>
    </row>
    <row r="380" spans="1:27" ht="21" x14ac:dyDescent="0.25">
      <c r="A380" s="51"/>
      <c r="B380" s="1"/>
      <c r="C380" s="182" t="s">
        <v>526</v>
      </c>
      <c r="D380" s="183"/>
      <c r="E380" s="182" t="s">
        <v>374</v>
      </c>
      <c r="F380" s="183"/>
      <c r="G380" s="187">
        <v>2013</v>
      </c>
      <c r="H380" s="188"/>
      <c r="I380" s="187" t="s">
        <v>771</v>
      </c>
      <c r="J380" s="188"/>
      <c r="K380" s="187"/>
      <c r="L380" s="188"/>
      <c r="M380" s="187" t="s">
        <v>752</v>
      </c>
      <c r="N380" s="188"/>
      <c r="O380" s="187" t="s">
        <v>961</v>
      </c>
      <c r="P380" s="188"/>
      <c r="Q380" s="244">
        <v>0.16300000000000001</v>
      </c>
      <c r="R380" s="245"/>
      <c r="S380" s="46"/>
      <c r="T380" s="46"/>
      <c r="U380" s="51"/>
      <c r="AA380" s="27"/>
    </row>
    <row r="381" spans="1:27" ht="21" x14ac:dyDescent="0.25">
      <c r="A381" s="51"/>
      <c r="B381" s="1"/>
      <c r="C381" s="182" t="s">
        <v>526</v>
      </c>
      <c r="D381" s="183"/>
      <c r="E381" s="182" t="s">
        <v>375</v>
      </c>
      <c r="F381" s="183"/>
      <c r="G381" s="187">
        <v>2013</v>
      </c>
      <c r="H381" s="188"/>
      <c r="I381" s="187" t="s">
        <v>771</v>
      </c>
      <c r="J381" s="188"/>
      <c r="K381" s="187"/>
      <c r="L381" s="188"/>
      <c r="M381" s="187" t="s">
        <v>752</v>
      </c>
      <c r="N381" s="188"/>
      <c r="O381" s="187" t="s">
        <v>958</v>
      </c>
      <c r="P381" s="188"/>
      <c r="Q381" s="244">
        <v>1.7999999999999999E-2</v>
      </c>
      <c r="R381" s="245"/>
      <c r="S381" s="46"/>
      <c r="T381" s="46"/>
      <c r="U381" s="51"/>
      <c r="AA381" s="27"/>
    </row>
    <row r="382" spans="1:27" ht="21" x14ac:dyDescent="0.25">
      <c r="A382" s="51"/>
      <c r="B382" s="1"/>
      <c r="C382" s="182" t="s">
        <v>526</v>
      </c>
      <c r="D382" s="183"/>
      <c r="E382" s="182" t="s">
        <v>375</v>
      </c>
      <c r="F382" s="183"/>
      <c r="G382" s="187">
        <v>2013</v>
      </c>
      <c r="H382" s="188"/>
      <c r="I382" s="187" t="s">
        <v>771</v>
      </c>
      <c r="J382" s="188"/>
      <c r="K382" s="187"/>
      <c r="L382" s="188"/>
      <c r="M382" s="187" t="s">
        <v>752</v>
      </c>
      <c r="N382" s="188"/>
      <c r="O382" s="187" t="s">
        <v>959</v>
      </c>
      <c r="P382" s="188"/>
      <c r="Q382" s="244">
        <v>0.12</v>
      </c>
      <c r="R382" s="245"/>
      <c r="S382" s="46"/>
      <c r="T382" s="46"/>
      <c r="U382" s="51"/>
      <c r="AA382" s="27"/>
    </row>
    <row r="383" spans="1:27" ht="21" x14ac:dyDescent="0.25">
      <c r="A383" s="51"/>
      <c r="B383" s="1"/>
      <c r="C383" s="182" t="s">
        <v>526</v>
      </c>
      <c r="D383" s="183"/>
      <c r="E383" s="182" t="s">
        <v>375</v>
      </c>
      <c r="F383" s="183"/>
      <c r="G383" s="187">
        <v>2013</v>
      </c>
      <c r="H383" s="188"/>
      <c r="I383" s="187" t="s">
        <v>771</v>
      </c>
      <c r="J383" s="188"/>
      <c r="K383" s="187"/>
      <c r="L383" s="188"/>
      <c r="M383" s="187" t="s">
        <v>752</v>
      </c>
      <c r="N383" s="188"/>
      <c r="O383" s="187" t="s">
        <v>959</v>
      </c>
      <c r="P383" s="188"/>
      <c r="Q383" s="244">
        <v>0.29299999999999998</v>
      </c>
      <c r="R383" s="245"/>
      <c r="S383" s="46"/>
      <c r="T383" s="46"/>
      <c r="U383" s="51"/>
      <c r="AA383" s="27"/>
    </row>
    <row r="384" spans="1:27" ht="21" x14ac:dyDescent="0.25">
      <c r="A384" s="51"/>
      <c r="B384" s="1"/>
      <c r="C384" s="182" t="s">
        <v>526</v>
      </c>
      <c r="D384" s="183"/>
      <c r="E384" s="182" t="s">
        <v>375</v>
      </c>
      <c r="F384" s="183"/>
      <c r="G384" s="187">
        <v>2013</v>
      </c>
      <c r="H384" s="188"/>
      <c r="I384" s="187" t="s">
        <v>771</v>
      </c>
      <c r="J384" s="188"/>
      <c r="K384" s="187"/>
      <c r="L384" s="188"/>
      <c r="M384" s="187" t="s">
        <v>752</v>
      </c>
      <c r="N384" s="188"/>
      <c r="O384" s="187" t="s">
        <v>960</v>
      </c>
      <c r="P384" s="188"/>
      <c r="Q384" s="244">
        <v>0.41599999999999998</v>
      </c>
      <c r="R384" s="245"/>
      <c r="S384" s="46"/>
      <c r="T384" s="46"/>
      <c r="U384" s="51"/>
      <c r="AA384" s="27"/>
    </row>
    <row r="385" spans="1:27" ht="21" x14ac:dyDescent="0.25">
      <c r="A385" s="51"/>
      <c r="B385" s="1"/>
      <c r="C385" s="182" t="s">
        <v>526</v>
      </c>
      <c r="D385" s="183"/>
      <c r="E385" s="182" t="s">
        <v>375</v>
      </c>
      <c r="F385" s="183"/>
      <c r="G385" s="187">
        <v>2013</v>
      </c>
      <c r="H385" s="188"/>
      <c r="I385" s="187" t="s">
        <v>771</v>
      </c>
      <c r="J385" s="188"/>
      <c r="K385" s="187"/>
      <c r="L385" s="188"/>
      <c r="M385" s="187" t="s">
        <v>752</v>
      </c>
      <c r="N385" s="188"/>
      <c r="O385" s="187" t="s">
        <v>961</v>
      </c>
      <c r="P385" s="188"/>
      <c r="Q385" s="244">
        <v>0.153</v>
      </c>
      <c r="R385" s="245"/>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
      <c r="D388" s="1"/>
      <c r="E388" s="1"/>
      <c r="F388" s="1"/>
      <c r="G388" s="1"/>
      <c r="H388" s="1"/>
      <c r="I388" s="1"/>
      <c r="J388" s="1"/>
      <c r="K388" s="1"/>
      <c r="L388" s="1"/>
      <c r="M388" s="1"/>
      <c r="N388" s="1"/>
      <c r="O388" s="1"/>
      <c r="P388" s="1"/>
      <c r="Q388" s="50"/>
      <c r="R388" s="46"/>
      <c r="S388" s="46"/>
      <c r="T388" s="46"/>
      <c r="U388" s="51"/>
      <c r="AA388" s="27"/>
    </row>
    <row r="389" spans="1:27" ht="21" x14ac:dyDescent="0.25">
      <c r="A389" s="51"/>
      <c r="B389" s="1"/>
      <c r="C389" s="72" t="s">
        <v>602</v>
      </c>
      <c r="D389" s="1"/>
      <c r="E389" s="1"/>
      <c r="F389" s="1"/>
      <c r="G389" s="1"/>
      <c r="H389" s="1"/>
      <c r="I389" s="1"/>
      <c r="J389" s="1"/>
      <c r="K389" s="1"/>
      <c r="L389" s="1"/>
      <c r="M389" s="1"/>
      <c r="N389" s="1"/>
      <c r="O389" s="1"/>
      <c r="P389" s="1"/>
      <c r="Q389" s="50"/>
      <c r="R389" s="46"/>
      <c r="S389" s="46"/>
      <c r="T389" s="46"/>
      <c r="U389" s="51"/>
      <c r="V389" s="63"/>
      <c r="W389" s="63"/>
      <c r="AA389" s="27"/>
    </row>
    <row r="390" spans="1:27" ht="21" x14ac:dyDescent="0.25">
      <c r="A390" s="51"/>
      <c r="B390" s="1"/>
      <c r="C390" s="1"/>
      <c r="D390" s="1"/>
      <c r="E390" s="1"/>
      <c r="F390" s="1"/>
      <c r="G390" s="1"/>
      <c r="H390" s="1"/>
      <c r="I390" s="1"/>
      <c r="J390" s="1"/>
      <c r="K390" s="1"/>
      <c r="L390" s="1"/>
      <c r="M390" s="1"/>
      <c r="N390" s="1"/>
      <c r="O390" s="1"/>
      <c r="P390" s="1"/>
      <c r="Q390" s="50"/>
      <c r="R390" s="46"/>
      <c r="S390" s="46"/>
      <c r="T390" s="46"/>
      <c r="U390" s="51"/>
      <c r="AA390" s="27"/>
    </row>
    <row r="391" spans="1:27" ht="81" customHeight="1" x14ac:dyDescent="0.25">
      <c r="A391" s="51"/>
      <c r="B391" s="1"/>
      <c r="C391" s="1"/>
      <c r="D391" s="237" t="s">
        <v>824</v>
      </c>
      <c r="E391" s="238"/>
      <c r="F391" s="238"/>
      <c r="G391" s="239"/>
      <c r="H391" s="1"/>
      <c r="I391" s="90"/>
      <c r="J391" s="90"/>
      <c r="K391" s="90"/>
      <c r="L391" s="90"/>
      <c r="M391" s="90"/>
      <c r="N391" s="90"/>
      <c r="O391" s="90"/>
      <c r="P391" s="90"/>
      <c r="Q391" s="50"/>
      <c r="R391" s="46"/>
      <c r="S391" s="46"/>
      <c r="T391" s="46"/>
      <c r="U391" s="51"/>
      <c r="AA391" s="27"/>
    </row>
    <row r="392" spans="1:27" ht="37.5" customHeight="1" x14ac:dyDescent="0.25">
      <c r="A392" s="51"/>
      <c r="B392" s="1"/>
      <c r="C392" s="1"/>
      <c r="D392" s="81" t="s">
        <v>526</v>
      </c>
      <c r="E392" s="81" t="s">
        <v>527</v>
      </c>
      <c r="F392" s="81" t="s">
        <v>528</v>
      </c>
      <c r="G392" s="81" t="s">
        <v>529</v>
      </c>
      <c r="H392" s="1"/>
      <c r="I392" s="90"/>
      <c r="J392" s="90"/>
      <c r="K392" s="90"/>
      <c r="L392" s="90"/>
      <c r="M392" s="90"/>
      <c r="N392" s="90"/>
      <c r="O392" s="90"/>
      <c r="P392" s="90"/>
      <c r="Q392" s="50"/>
      <c r="R392" s="46"/>
      <c r="S392" s="46"/>
      <c r="T392" s="46"/>
      <c r="U392" s="51"/>
      <c r="AA392" s="27"/>
    </row>
    <row r="393" spans="1:27" ht="21" x14ac:dyDescent="0.25">
      <c r="A393" s="51"/>
      <c r="B393" s="1"/>
      <c r="C393" s="1"/>
      <c r="D393" s="71" t="s">
        <v>324</v>
      </c>
      <c r="E393" s="71" t="s">
        <v>324</v>
      </c>
      <c r="F393" s="71" t="s">
        <v>324</v>
      </c>
      <c r="G393" s="71"/>
      <c r="H393" s="1"/>
      <c r="I393" s="90"/>
      <c r="J393" s="90"/>
      <c r="K393" s="90"/>
      <c r="L393" s="90"/>
      <c r="M393" s="90"/>
      <c r="N393" s="90"/>
      <c r="O393" s="90"/>
      <c r="P393" s="90"/>
      <c r="Q393" s="50"/>
      <c r="R393" s="46"/>
      <c r="S393" s="46"/>
      <c r="T393" s="46"/>
      <c r="U393" s="51"/>
      <c r="AA393" s="27"/>
    </row>
    <row r="394" spans="1:27" ht="21" x14ac:dyDescent="0.25">
      <c r="A394" s="51"/>
      <c r="B394" s="1"/>
      <c r="C394" s="1"/>
      <c r="D394" s="1"/>
      <c r="E394" s="1"/>
      <c r="F394" s="1"/>
      <c r="G394" s="1"/>
      <c r="H394" s="1"/>
      <c r="I394" s="90"/>
      <c r="J394" s="90"/>
      <c r="K394" s="90"/>
      <c r="L394" s="90"/>
      <c r="M394" s="90"/>
      <c r="N394" s="90"/>
      <c r="O394" s="90"/>
      <c r="P394" s="90"/>
      <c r="Q394" s="50"/>
      <c r="R394" s="46"/>
      <c r="S394" s="46"/>
      <c r="T394" s="46"/>
      <c r="U394" s="51"/>
      <c r="AA394" s="27"/>
    </row>
    <row r="395" spans="1:27" ht="21" x14ac:dyDescent="0.25">
      <c r="A395" s="51"/>
      <c r="B395" s="1"/>
      <c r="C395" s="1"/>
      <c r="D395" s="61" t="s">
        <v>825</v>
      </c>
      <c r="E395" s="1"/>
      <c r="F395" s="1"/>
      <c r="G395" s="1"/>
      <c r="H395" s="1"/>
      <c r="I395" s="90"/>
      <c r="J395" s="90"/>
      <c r="K395" s="90"/>
      <c r="L395" s="90"/>
      <c r="M395" s="90"/>
      <c r="N395" s="90"/>
      <c r="O395" s="90"/>
      <c r="P395" s="90"/>
      <c r="Q395" s="50"/>
      <c r="R395" s="46"/>
      <c r="S395" s="46"/>
      <c r="T395" s="46"/>
      <c r="U395" s="51"/>
      <c r="AA395" s="27"/>
    </row>
    <row r="396" spans="1:27" ht="21" x14ac:dyDescent="0.25">
      <c r="A396" s="51"/>
      <c r="B396" s="1"/>
      <c r="C396" s="1"/>
      <c r="D396" s="1"/>
      <c r="E396" s="1"/>
      <c r="F396" s="1"/>
      <c r="G396" s="1"/>
      <c r="H396" s="1"/>
      <c r="I396" s="1"/>
      <c r="J396" s="1"/>
      <c r="K396" s="1"/>
      <c r="L396" s="1"/>
      <c r="M396" s="1"/>
      <c r="N396" s="1"/>
      <c r="O396" s="1"/>
      <c r="P396" s="1"/>
      <c r="Q396" s="50"/>
      <c r="R396" s="46"/>
      <c r="S396" s="46"/>
      <c r="T396" s="46"/>
      <c r="U396" s="51"/>
      <c r="AA396" s="27"/>
    </row>
    <row r="397" spans="1:27" ht="49.5" customHeight="1" x14ac:dyDescent="0.25">
      <c r="A397" s="51"/>
      <c r="B397" s="1"/>
      <c r="C397" s="191" t="s">
        <v>852</v>
      </c>
      <c r="D397" s="191"/>
      <c r="E397" s="191"/>
      <c r="F397" s="191"/>
      <c r="G397" s="191"/>
      <c r="H397" s="191"/>
      <c r="I397" s="191"/>
      <c r="J397" s="191"/>
      <c r="K397" s="191"/>
      <c r="L397" s="191"/>
      <c r="M397" s="191"/>
      <c r="N397" s="191"/>
      <c r="O397" s="191"/>
      <c r="P397" s="191"/>
      <c r="Q397" s="50"/>
      <c r="R397" s="46"/>
      <c r="S397" s="46"/>
      <c r="T397" s="46"/>
      <c r="U397" s="51"/>
      <c r="V397" s="63"/>
      <c r="AA397" s="27"/>
    </row>
    <row r="398" spans="1:27" ht="21" x14ac:dyDescent="0.25">
      <c r="A398" s="51"/>
      <c r="B398" s="1"/>
      <c r="C398" s="1"/>
      <c r="D398" s="1"/>
      <c r="E398" s="1"/>
      <c r="F398" s="1"/>
      <c r="G398" s="1"/>
      <c r="H398" s="1"/>
      <c r="I398" s="1"/>
      <c r="J398" s="1"/>
      <c r="K398" s="1"/>
      <c r="L398" s="1"/>
      <c r="M398" s="1"/>
      <c r="N398" s="1"/>
      <c r="O398" s="1"/>
      <c r="P398" s="1"/>
      <c r="Q398" s="50"/>
      <c r="R398" s="46"/>
      <c r="S398" s="46"/>
      <c r="T398" s="46"/>
      <c r="U398" s="51"/>
      <c r="AA398" s="27"/>
    </row>
    <row r="399" spans="1:27" ht="56.25" customHeight="1" x14ac:dyDescent="0.25">
      <c r="A399" s="51"/>
      <c r="B399" s="1"/>
      <c r="C399" s="189" t="s">
        <v>816</v>
      </c>
      <c r="D399" s="190"/>
      <c r="E399" s="192" t="s">
        <v>826</v>
      </c>
      <c r="F399" s="193"/>
      <c r="G399" s="194" t="s">
        <v>827</v>
      </c>
      <c r="H399" s="195"/>
      <c r="I399" s="194" t="s">
        <v>819</v>
      </c>
      <c r="J399" s="195"/>
      <c r="K399" s="189" t="s">
        <v>820</v>
      </c>
      <c r="L399" s="190"/>
      <c r="M399" s="194" t="s">
        <v>828</v>
      </c>
      <c r="N399" s="195"/>
      <c r="O399" s="189" t="s">
        <v>829</v>
      </c>
      <c r="P399" s="190"/>
      <c r="Q399" s="189" t="s">
        <v>830</v>
      </c>
      <c r="R399" s="190"/>
      <c r="S399" s="46"/>
      <c r="T399" s="46"/>
      <c r="U399" s="51"/>
      <c r="AA399" s="27"/>
    </row>
    <row r="400" spans="1:27" ht="21" x14ac:dyDescent="0.25">
      <c r="A400" s="51"/>
      <c r="B400" s="1"/>
      <c r="C400" s="182"/>
      <c r="D400" s="183"/>
      <c r="E400" s="182"/>
      <c r="F400" s="183"/>
      <c r="G400" s="187"/>
      <c r="H400" s="188"/>
      <c r="I400" s="187"/>
      <c r="J400" s="188"/>
      <c r="K400" s="187"/>
      <c r="L400" s="188"/>
      <c r="M400" s="187"/>
      <c r="N400" s="188"/>
      <c r="O400" s="187"/>
      <c r="P400" s="188"/>
      <c r="Q400" s="187"/>
      <c r="R400" s="188"/>
      <c r="S400" s="46"/>
      <c r="T400" s="46"/>
      <c r="U400" s="51"/>
      <c r="AA400" s="27"/>
    </row>
    <row r="401" spans="1:27" ht="21" x14ac:dyDescent="0.25">
      <c r="A401" s="51"/>
      <c r="B401" s="1"/>
      <c r="C401" s="182"/>
      <c r="D401" s="183"/>
      <c r="E401" s="182"/>
      <c r="F401" s="183"/>
      <c r="G401" s="187"/>
      <c r="H401" s="188"/>
      <c r="I401" s="187"/>
      <c r="J401" s="188"/>
      <c r="K401" s="187"/>
      <c r="L401" s="188"/>
      <c r="M401" s="187"/>
      <c r="N401" s="188"/>
      <c r="O401" s="187"/>
      <c r="P401" s="188"/>
      <c r="Q401" s="187"/>
      <c r="R401" s="188"/>
      <c r="S401" s="46"/>
      <c r="T401" s="46"/>
      <c r="U401" s="51"/>
      <c r="AA401" s="27"/>
    </row>
    <row r="402" spans="1:27" ht="21" x14ac:dyDescent="0.25">
      <c r="A402" s="51"/>
      <c r="B402" s="1"/>
      <c r="C402" s="182"/>
      <c r="D402" s="183"/>
      <c r="E402" s="182"/>
      <c r="F402" s="183"/>
      <c r="G402" s="187"/>
      <c r="H402" s="188"/>
      <c r="I402" s="187"/>
      <c r="J402" s="188"/>
      <c r="K402" s="187"/>
      <c r="L402" s="188"/>
      <c r="M402" s="187"/>
      <c r="N402" s="188"/>
      <c r="O402" s="187"/>
      <c r="P402" s="188"/>
      <c r="Q402" s="187"/>
      <c r="R402" s="188"/>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
      <c r="D420" s="1"/>
      <c r="E420" s="1"/>
      <c r="F420" s="1"/>
      <c r="G420" s="1"/>
      <c r="H420" s="1"/>
      <c r="I420" s="1"/>
      <c r="J420" s="1"/>
      <c r="K420" s="1"/>
      <c r="L420" s="1"/>
      <c r="M420" s="1"/>
      <c r="N420" s="1"/>
      <c r="O420" s="1"/>
      <c r="P420" s="1"/>
      <c r="Q420" s="50"/>
      <c r="R420" s="46"/>
      <c r="S420" s="46"/>
      <c r="T420" s="46"/>
      <c r="U420" s="51"/>
      <c r="AA420" s="27"/>
    </row>
    <row r="421" spans="1:27" ht="21" x14ac:dyDescent="0.25">
      <c r="A421" s="51"/>
      <c r="B421" s="1"/>
      <c r="C421" s="72" t="s">
        <v>853</v>
      </c>
      <c r="D421" s="1"/>
      <c r="E421" s="1"/>
      <c r="F421" s="1"/>
      <c r="G421" s="1"/>
      <c r="H421" s="1"/>
      <c r="I421" s="1"/>
      <c r="J421" s="1"/>
      <c r="K421" s="1"/>
      <c r="L421" s="1"/>
      <c r="M421" s="1"/>
      <c r="N421" s="1"/>
      <c r="O421" s="1"/>
      <c r="P421" s="1"/>
      <c r="Q421" s="50"/>
      <c r="R421" s="46"/>
      <c r="S421" s="46"/>
      <c r="T421" s="46"/>
      <c r="U421" s="51"/>
      <c r="V421" s="63"/>
      <c r="AA421" s="27"/>
    </row>
    <row r="422" spans="1:27" ht="21" x14ac:dyDescent="0.25">
      <c r="A422" s="51"/>
      <c r="B422" s="1"/>
      <c r="C422" s="1"/>
      <c r="D422" s="1"/>
      <c r="E422" s="1"/>
      <c r="F422" s="1"/>
      <c r="G422" s="1"/>
      <c r="H422" s="1"/>
      <c r="I422" s="1"/>
      <c r="J422" s="1"/>
      <c r="K422" s="1"/>
      <c r="L422" s="1"/>
      <c r="M422" s="1"/>
      <c r="N422" s="1"/>
      <c r="O422" s="1"/>
      <c r="P422" s="1"/>
      <c r="Q422" s="50"/>
      <c r="R422" s="46"/>
      <c r="S422" s="46"/>
      <c r="T422" s="46"/>
      <c r="U422" s="51"/>
      <c r="AA422" s="27"/>
    </row>
    <row r="423" spans="1:27" ht="45" customHeight="1" x14ac:dyDescent="0.25">
      <c r="A423" s="51"/>
      <c r="B423" s="1"/>
      <c r="C423" s="90"/>
      <c r="D423" s="175" t="s">
        <v>603</v>
      </c>
      <c r="E423" s="175"/>
      <c r="F423" s="175"/>
      <c r="G423" s="175"/>
      <c r="H423" s="175"/>
      <c r="I423" s="237" t="s">
        <v>614</v>
      </c>
      <c r="J423" s="238"/>
      <c r="K423" s="238"/>
      <c r="L423" s="239"/>
      <c r="M423" s="90"/>
      <c r="N423" s="90"/>
      <c r="O423" s="90"/>
      <c r="P423" s="90"/>
      <c r="Q423" s="50"/>
      <c r="R423" s="46"/>
      <c r="S423" s="46"/>
      <c r="T423" s="46"/>
      <c r="U423" s="51"/>
      <c r="AA423" s="27"/>
    </row>
    <row r="424" spans="1:27" ht="37.5" customHeight="1" x14ac:dyDescent="0.25">
      <c r="A424" s="51"/>
      <c r="B424" s="1"/>
      <c r="C424" s="90"/>
      <c r="D424" s="175"/>
      <c r="E424" s="175"/>
      <c r="F424" s="175"/>
      <c r="G424" s="175"/>
      <c r="H424" s="175"/>
      <c r="I424" s="81" t="s">
        <v>526</v>
      </c>
      <c r="J424" s="81" t="s">
        <v>527</v>
      </c>
      <c r="K424" s="81" t="s">
        <v>528</v>
      </c>
      <c r="L424" s="81" t="s">
        <v>529</v>
      </c>
      <c r="M424" s="90"/>
      <c r="N424" s="90"/>
      <c r="O424" s="90"/>
      <c r="P424" s="90"/>
      <c r="Q424" s="50"/>
      <c r="R424" s="46"/>
      <c r="S424" s="46"/>
      <c r="T424" s="46"/>
      <c r="U424" s="51"/>
      <c r="AA424" s="27"/>
    </row>
    <row r="425" spans="1:27" ht="30" customHeight="1" x14ac:dyDescent="0.25">
      <c r="A425" s="51"/>
      <c r="B425" s="1"/>
      <c r="C425" s="1"/>
      <c r="D425" s="175" t="s">
        <v>604</v>
      </c>
      <c r="E425" s="175"/>
      <c r="F425" s="175"/>
      <c r="G425" s="175"/>
      <c r="H425" s="175"/>
      <c r="I425" s="74" t="s">
        <v>351</v>
      </c>
      <c r="J425" s="74"/>
      <c r="K425" s="74"/>
      <c r="L425" s="74"/>
      <c r="M425" s="1"/>
      <c r="N425" s="1"/>
      <c r="O425" s="1"/>
      <c r="P425" s="1"/>
      <c r="Q425" s="50"/>
      <c r="R425" s="46"/>
      <c r="S425" s="46"/>
      <c r="T425" s="46"/>
      <c r="U425" s="51"/>
      <c r="AA425" s="27"/>
    </row>
    <row r="426" spans="1:27" ht="30" customHeight="1" x14ac:dyDescent="0.25">
      <c r="A426" s="51"/>
      <c r="B426" s="1"/>
      <c r="C426" s="1"/>
      <c r="D426" s="175" t="s">
        <v>605</v>
      </c>
      <c r="E426" s="175"/>
      <c r="F426" s="175"/>
      <c r="G426" s="175"/>
      <c r="H426" s="175"/>
      <c r="I426" s="74"/>
      <c r="J426" s="74"/>
      <c r="K426" s="74"/>
      <c r="L426" s="74"/>
      <c r="M426" s="1"/>
      <c r="N426" s="1"/>
      <c r="O426" s="1"/>
      <c r="P426" s="1"/>
      <c r="Q426" s="50"/>
      <c r="R426" s="46"/>
      <c r="S426" s="46"/>
      <c r="T426" s="46"/>
      <c r="U426" s="51"/>
      <c r="AA426" s="27"/>
    </row>
    <row r="427" spans="1:27" ht="30" customHeight="1" x14ac:dyDescent="0.25">
      <c r="A427" s="51"/>
      <c r="B427" s="1"/>
      <c r="C427" s="1"/>
      <c r="D427" s="175" t="s">
        <v>606</v>
      </c>
      <c r="E427" s="175"/>
      <c r="F427" s="175"/>
      <c r="G427" s="175"/>
      <c r="H427" s="175"/>
      <c r="I427" s="74" t="s">
        <v>351</v>
      </c>
      <c r="J427" s="74"/>
      <c r="K427" s="74"/>
      <c r="L427" s="74"/>
      <c r="M427" s="1"/>
      <c r="N427" s="1"/>
      <c r="O427" s="1"/>
      <c r="P427" s="1"/>
      <c r="Q427" s="50"/>
      <c r="R427" s="46"/>
      <c r="S427" s="46"/>
      <c r="T427" s="46"/>
      <c r="U427" s="51"/>
      <c r="AA427" s="27"/>
    </row>
    <row r="428" spans="1:27" ht="30" customHeight="1" x14ac:dyDescent="0.25">
      <c r="A428" s="51"/>
      <c r="B428" s="1"/>
      <c r="C428" s="1"/>
      <c r="D428" s="175" t="s">
        <v>607</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608</v>
      </c>
      <c r="E429" s="175"/>
      <c r="F429" s="175"/>
      <c r="G429" s="175"/>
      <c r="H429" s="175"/>
      <c r="I429" s="74" t="s">
        <v>351</v>
      </c>
      <c r="J429" s="74"/>
      <c r="K429" s="74"/>
      <c r="L429" s="74"/>
      <c r="M429" s="1"/>
      <c r="N429" s="1"/>
      <c r="O429" s="1"/>
      <c r="P429" s="1"/>
      <c r="Q429" s="50"/>
      <c r="R429" s="46"/>
      <c r="S429" s="46"/>
      <c r="T429" s="46"/>
      <c r="U429" s="51"/>
      <c r="AA429" s="27"/>
    </row>
    <row r="430" spans="1:27" ht="30" customHeight="1" x14ac:dyDescent="0.25">
      <c r="A430" s="51"/>
      <c r="B430" s="1"/>
      <c r="C430" s="1"/>
      <c r="D430" s="175" t="s">
        <v>609</v>
      </c>
      <c r="E430" s="175"/>
      <c r="F430" s="175"/>
      <c r="G430" s="175"/>
      <c r="H430" s="175"/>
      <c r="I430" s="74" t="s">
        <v>351</v>
      </c>
      <c r="J430" s="74"/>
      <c r="K430" s="74"/>
      <c r="L430" s="74"/>
      <c r="M430" s="1"/>
      <c r="N430" s="1"/>
      <c r="O430" s="1"/>
      <c r="P430" s="1"/>
      <c r="Q430" s="50"/>
      <c r="R430" s="46"/>
      <c r="S430" s="46"/>
      <c r="T430" s="46"/>
      <c r="U430" s="51"/>
      <c r="AA430" s="27"/>
    </row>
    <row r="431" spans="1:27" ht="30" customHeight="1" x14ac:dyDescent="0.25">
      <c r="A431" s="51"/>
      <c r="B431" s="1"/>
      <c r="C431" s="1"/>
      <c r="D431" s="175" t="s">
        <v>610</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611</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612</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613</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831</v>
      </c>
      <c r="E435" s="175"/>
      <c r="F435" s="175"/>
      <c r="G435" s="175"/>
      <c r="H435" s="175"/>
      <c r="I435" s="74" t="s">
        <v>351</v>
      </c>
      <c r="J435" s="74"/>
      <c r="K435" s="74"/>
      <c r="L435" s="74"/>
      <c r="M435" s="1"/>
      <c r="N435" s="1"/>
      <c r="O435" s="1"/>
      <c r="P435" s="1"/>
      <c r="Q435" s="50"/>
      <c r="R435" s="46"/>
      <c r="S435" s="46"/>
      <c r="T435" s="46"/>
      <c r="U435" s="51"/>
      <c r="AA435" s="27"/>
    </row>
    <row r="436" spans="1:27" ht="21" x14ac:dyDescent="0.25">
      <c r="A436" s="51"/>
      <c r="B436" s="1"/>
      <c r="C436" s="1"/>
      <c r="D436" s="1"/>
      <c r="E436" s="1"/>
      <c r="F436" s="1"/>
      <c r="G436" s="1"/>
      <c r="H436" s="1"/>
      <c r="I436" s="1"/>
      <c r="J436" s="1"/>
      <c r="K436" s="1"/>
      <c r="L436" s="1"/>
      <c r="M436" s="1"/>
      <c r="N436" s="1"/>
      <c r="O436" s="1"/>
      <c r="P436" s="1"/>
      <c r="Q436" s="50"/>
      <c r="R436" s="46"/>
      <c r="S436" s="46"/>
      <c r="T436" s="46"/>
      <c r="U436" s="51"/>
      <c r="AA436" s="27"/>
    </row>
    <row r="437" spans="1:27" ht="21" x14ac:dyDescent="0.25">
      <c r="A437" s="51"/>
      <c r="B437" s="1"/>
      <c r="C437" s="64" t="s">
        <v>427</v>
      </c>
      <c r="D437" s="1"/>
      <c r="E437" s="1"/>
      <c r="F437" s="1"/>
      <c r="G437" s="1"/>
      <c r="H437" s="1"/>
      <c r="I437" s="1"/>
      <c r="J437" s="1"/>
      <c r="K437" s="1"/>
      <c r="L437" s="1"/>
      <c r="M437" s="1"/>
      <c r="N437" s="1"/>
      <c r="O437" s="1"/>
      <c r="P437" s="1"/>
      <c r="Q437" s="50"/>
      <c r="R437" s="46"/>
      <c r="S437" s="46"/>
      <c r="T437" s="46"/>
      <c r="U437" s="51"/>
      <c r="AA437" s="27"/>
    </row>
    <row r="438" spans="1:27" ht="45" customHeight="1" x14ac:dyDescent="0.25">
      <c r="A438" s="51"/>
      <c r="B438" s="1"/>
      <c r="C438" s="179" t="s">
        <v>962</v>
      </c>
      <c r="D438" s="180"/>
      <c r="E438" s="180"/>
      <c r="F438" s="180"/>
      <c r="G438" s="180"/>
      <c r="H438" s="180"/>
      <c r="I438" s="180"/>
      <c r="J438" s="180"/>
      <c r="K438" s="180"/>
      <c r="L438" s="180"/>
      <c r="M438" s="180"/>
      <c r="N438" s="180"/>
      <c r="O438" s="180"/>
      <c r="P438" s="18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sheetData>
  <sheetProtection formatCells="0" formatColumns="0" formatRows="0" sort="0" autoFilter="0"/>
  <mergeCells count="655">
    <mergeCell ref="Q377:R377"/>
    <mergeCell ref="Q378:R378"/>
    <mergeCell ref="Q379:R379"/>
    <mergeCell ref="Q380:R380"/>
    <mergeCell ref="Q381:R381"/>
    <mergeCell ref="Q382:R382"/>
    <mergeCell ref="Q383:R383"/>
    <mergeCell ref="Q384:R384"/>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38:P438"/>
    <mergeCell ref="D425:H425"/>
    <mergeCell ref="D426:H426"/>
    <mergeCell ref="D427:H427"/>
    <mergeCell ref="D428:H428"/>
    <mergeCell ref="D429:H429"/>
    <mergeCell ref="D430:H430"/>
    <mergeCell ref="D431:H431"/>
    <mergeCell ref="D432:H432"/>
    <mergeCell ref="D433:H433"/>
    <mergeCell ref="D434:H434"/>
    <mergeCell ref="D435:H435"/>
    <mergeCell ref="C413:D413"/>
    <mergeCell ref="C414:D414"/>
    <mergeCell ref="C415:D415"/>
    <mergeCell ref="C416:D416"/>
    <mergeCell ref="C417:D417"/>
    <mergeCell ref="C418:D418"/>
    <mergeCell ref="C419:D419"/>
    <mergeCell ref="D423:H424"/>
    <mergeCell ref="I423:L423"/>
    <mergeCell ref="E413:F413"/>
    <mergeCell ref="G413:H413"/>
    <mergeCell ref="I413:J413"/>
    <mergeCell ref="K413:L413"/>
    <mergeCell ref="E417:F417"/>
    <mergeCell ref="G417:H417"/>
    <mergeCell ref="I417:J417"/>
    <mergeCell ref="K417:L417"/>
    <mergeCell ref="C404:D404"/>
    <mergeCell ref="C405:D405"/>
    <mergeCell ref="C406:D406"/>
    <mergeCell ref="C407:D407"/>
    <mergeCell ref="C408:D408"/>
    <mergeCell ref="C409:D409"/>
    <mergeCell ref="C410:D410"/>
    <mergeCell ref="C411:D411"/>
    <mergeCell ref="C412:D412"/>
    <mergeCell ref="D362:G362"/>
    <mergeCell ref="E370:F370"/>
    <mergeCell ref="G370:H370"/>
    <mergeCell ref="I370:J370"/>
    <mergeCell ref="K370:L370"/>
    <mergeCell ref="M370:N370"/>
    <mergeCell ref="C370:D370"/>
    <mergeCell ref="C402:D402"/>
    <mergeCell ref="C403:D403"/>
    <mergeCell ref="C378:D378"/>
    <mergeCell ref="C379:D379"/>
    <mergeCell ref="C380:D380"/>
    <mergeCell ref="C381:D381"/>
    <mergeCell ref="C382:D382"/>
    <mergeCell ref="C383:D383"/>
    <mergeCell ref="C384:D384"/>
    <mergeCell ref="C385:D385"/>
    <mergeCell ref="C386:D386"/>
    <mergeCell ref="C387:D387"/>
    <mergeCell ref="D391:G391"/>
    <mergeCell ref="E378:F378"/>
    <mergeCell ref="G378:H378"/>
    <mergeCell ref="E382:F382"/>
    <mergeCell ref="G382:H382"/>
    <mergeCell ref="C399:D399"/>
    <mergeCell ref="C400:D400"/>
    <mergeCell ref="C401:D401"/>
    <mergeCell ref="C371:D371"/>
    <mergeCell ref="C372:D372"/>
    <mergeCell ref="C373:D373"/>
    <mergeCell ref="C374:D374"/>
    <mergeCell ref="C375:D375"/>
    <mergeCell ref="C368:R368"/>
    <mergeCell ref="C376:D376"/>
    <mergeCell ref="C377:D377"/>
    <mergeCell ref="E401:F401"/>
    <mergeCell ref="G401:H401"/>
    <mergeCell ref="G385:H385"/>
    <mergeCell ref="Q370:R370"/>
    <mergeCell ref="Q371:R371"/>
    <mergeCell ref="Q372:R372"/>
    <mergeCell ref="Q373:R373"/>
    <mergeCell ref="Q374:R374"/>
    <mergeCell ref="Q375:R375"/>
    <mergeCell ref="Q385:R385"/>
    <mergeCell ref="Q386:R386"/>
    <mergeCell ref="Q387:R387"/>
    <mergeCell ref="Q376:R376"/>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E372:F372"/>
    <mergeCell ref="G372:H372"/>
    <mergeCell ref="I372:J372"/>
    <mergeCell ref="K372:L372"/>
    <mergeCell ref="M372:N372"/>
    <mergeCell ref="E371:F371"/>
    <mergeCell ref="G371:H371"/>
    <mergeCell ref="I371:J371"/>
    <mergeCell ref="K371:L371"/>
    <mergeCell ref="M371:N371"/>
    <mergeCell ref="E374:F374"/>
    <mergeCell ref="G374:H374"/>
    <mergeCell ref="I374:J374"/>
    <mergeCell ref="K374:L374"/>
    <mergeCell ref="M374:N374"/>
    <mergeCell ref="E373:F373"/>
    <mergeCell ref="G373:H373"/>
    <mergeCell ref="I373:J373"/>
    <mergeCell ref="K373:L373"/>
    <mergeCell ref="M373:N373"/>
    <mergeCell ref="E376:F376"/>
    <mergeCell ref="G376:H376"/>
    <mergeCell ref="I376:J376"/>
    <mergeCell ref="K376:L376"/>
    <mergeCell ref="M376:N376"/>
    <mergeCell ref="E375:F375"/>
    <mergeCell ref="G375:H375"/>
    <mergeCell ref="I375:J375"/>
    <mergeCell ref="K375:L375"/>
    <mergeCell ref="M375:N375"/>
    <mergeCell ref="I378:J378"/>
    <mergeCell ref="K378:L378"/>
    <mergeCell ref="M378:N378"/>
    <mergeCell ref="E377:F377"/>
    <mergeCell ref="G377:H377"/>
    <mergeCell ref="I377:J377"/>
    <mergeCell ref="K377:L377"/>
    <mergeCell ref="M377:N377"/>
    <mergeCell ref="E380:F380"/>
    <mergeCell ref="G380:H380"/>
    <mergeCell ref="I380:J380"/>
    <mergeCell ref="K380:L380"/>
    <mergeCell ref="M380:N380"/>
    <mergeCell ref="E379:F379"/>
    <mergeCell ref="G379:H379"/>
    <mergeCell ref="I379:J379"/>
    <mergeCell ref="K379:L379"/>
    <mergeCell ref="M379:N379"/>
    <mergeCell ref="I385:J385"/>
    <mergeCell ref="K385:L385"/>
    <mergeCell ref="M385:N385"/>
    <mergeCell ref="I382:J382"/>
    <mergeCell ref="K382:L382"/>
    <mergeCell ref="M382:N382"/>
    <mergeCell ref="E381:F381"/>
    <mergeCell ref="G381:H381"/>
    <mergeCell ref="I381:J381"/>
    <mergeCell ref="K381:L381"/>
    <mergeCell ref="M381:N381"/>
    <mergeCell ref="E384:F384"/>
    <mergeCell ref="G384:H384"/>
    <mergeCell ref="I384:J384"/>
    <mergeCell ref="K384:L384"/>
    <mergeCell ref="M384:N384"/>
    <mergeCell ref="E383:F383"/>
    <mergeCell ref="G383:H383"/>
    <mergeCell ref="I383:J383"/>
    <mergeCell ref="K383:L383"/>
    <mergeCell ref="M383:N383"/>
    <mergeCell ref="I401:J401"/>
    <mergeCell ref="K401:L401"/>
    <mergeCell ref="M401:N401"/>
    <mergeCell ref="E400:F400"/>
    <mergeCell ref="G400:H400"/>
    <mergeCell ref="I400:J400"/>
    <mergeCell ref="K400:L400"/>
    <mergeCell ref="M400:N400"/>
    <mergeCell ref="E403:F403"/>
    <mergeCell ref="G403:H403"/>
    <mergeCell ref="I403:J403"/>
    <mergeCell ref="K403:L403"/>
    <mergeCell ref="M403:N403"/>
    <mergeCell ref="E402:F402"/>
    <mergeCell ref="G402:H402"/>
    <mergeCell ref="I402:J402"/>
    <mergeCell ref="K402:L402"/>
    <mergeCell ref="M402:N402"/>
    <mergeCell ref="E405:F405"/>
    <mergeCell ref="G405:H405"/>
    <mergeCell ref="I405:J405"/>
    <mergeCell ref="K405:L405"/>
    <mergeCell ref="M405:N405"/>
    <mergeCell ref="E404:F404"/>
    <mergeCell ref="G404:H404"/>
    <mergeCell ref="I404:J404"/>
    <mergeCell ref="K404:L404"/>
    <mergeCell ref="M404:N404"/>
    <mergeCell ref="E407:F407"/>
    <mergeCell ref="G407:H407"/>
    <mergeCell ref="I407:J407"/>
    <mergeCell ref="K407:L407"/>
    <mergeCell ref="M407:N407"/>
    <mergeCell ref="E406:F406"/>
    <mergeCell ref="G406:H406"/>
    <mergeCell ref="I406:J406"/>
    <mergeCell ref="K406:L406"/>
    <mergeCell ref="M406:N406"/>
    <mergeCell ref="E409:F409"/>
    <mergeCell ref="G409:H409"/>
    <mergeCell ref="I409:J409"/>
    <mergeCell ref="K409:L409"/>
    <mergeCell ref="M409:N409"/>
    <mergeCell ref="E408:F408"/>
    <mergeCell ref="G408:H408"/>
    <mergeCell ref="I408:J408"/>
    <mergeCell ref="K408:L408"/>
    <mergeCell ref="M408:N408"/>
    <mergeCell ref="E411:F411"/>
    <mergeCell ref="G411:H411"/>
    <mergeCell ref="I411:J411"/>
    <mergeCell ref="K411:L411"/>
    <mergeCell ref="M411:N411"/>
    <mergeCell ref="E410:F410"/>
    <mergeCell ref="G410:H410"/>
    <mergeCell ref="I410:J410"/>
    <mergeCell ref="K410:L410"/>
    <mergeCell ref="M410:N410"/>
    <mergeCell ref="M413:N413"/>
    <mergeCell ref="E412:F412"/>
    <mergeCell ref="G412:H412"/>
    <mergeCell ref="I412:J412"/>
    <mergeCell ref="K412:L412"/>
    <mergeCell ref="M412:N412"/>
    <mergeCell ref="E415:F415"/>
    <mergeCell ref="G415:H415"/>
    <mergeCell ref="I415:J415"/>
    <mergeCell ref="K415:L415"/>
    <mergeCell ref="M415:N415"/>
    <mergeCell ref="E414:F414"/>
    <mergeCell ref="G414:H414"/>
    <mergeCell ref="I414:J414"/>
    <mergeCell ref="K414:L414"/>
    <mergeCell ref="M414:N414"/>
    <mergeCell ref="M417:N417"/>
    <mergeCell ref="E416:F416"/>
    <mergeCell ref="G416:H416"/>
    <mergeCell ref="I416:J416"/>
    <mergeCell ref="K416:L416"/>
    <mergeCell ref="M416:N416"/>
    <mergeCell ref="E419:F419"/>
    <mergeCell ref="G419:H419"/>
    <mergeCell ref="I419:J419"/>
    <mergeCell ref="K419:L419"/>
    <mergeCell ref="M419:N419"/>
    <mergeCell ref="E418:F418"/>
    <mergeCell ref="G418:H418"/>
    <mergeCell ref="I418:J418"/>
    <mergeCell ref="K418:L418"/>
    <mergeCell ref="M418:N418"/>
    <mergeCell ref="O381:P381"/>
    <mergeCell ref="O382:P382"/>
    <mergeCell ref="O383:P383"/>
    <mergeCell ref="O384:P384"/>
    <mergeCell ref="O378:P378"/>
    <mergeCell ref="O379:P379"/>
    <mergeCell ref="O380:P380"/>
    <mergeCell ref="O371:P371"/>
    <mergeCell ref="O372:P372"/>
    <mergeCell ref="O373:P373"/>
    <mergeCell ref="O374:P374"/>
    <mergeCell ref="O375:P375"/>
    <mergeCell ref="O376:P376"/>
    <mergeCell ref="O377:P377"/>
    <mergeCell ref="O399:P399"/>
    <mergeCell ref="Q399:R399"/>
    <mergeCell ref="O400:P400"/>
    <mergeCell ref="Q400:R400"/>
    <mergeCell ref="O386:P386"/>
    <mergeCell ref="O387:P387"/>
    <mergeCell ref="O385:P385"/>
    <mergeCell ref="C397:P397"/>
    <mergeCell ref="E399:F399"/>
    <mergeCell ref="G399:H399"/>
    <mergeCell ref="I399:J399"/>
    <mergeCell ref="K399:L399"/>
    <mergeCell ref="M399:N399"/>
    <mergeCell ref="E387:F387"/>
    <mergeCell ref="G387:H387"/>
    <mergeCell ref="I387:J387"/>
    <mergeCell ref="K387:L387"/>
    <mergeCell ref="M387:N387"/>
    <mergeCell ref="E386:F386"/>
    <mergeCell ref="G386:H386"/>
    <mergeCell ref="I386:J386"/>
    <mergeCell ref="K386:L386"/>
    <mergeCell ref="M386:N386"/>
    <mergeCell ref="E385:F385"/>
    <mergeCell ref="O404:P404"/>
    <mergeCell ref="Q404:R404"/>
    <mergeCell ref="O405:P405"/>
    <mergeCell ref="Q405:R405"/>
    <mergeCell ref="O406:P406"/>
    <mergeCell ref="Q406:R406"/>
    <mergeCell ref="O401:P401"/>
    <mergeCell ref="Q401:R401"/>
    <mergeCell ref="O402:P402"/>
    <mergeCell ref="Q402:R402"/>
    <mergeCell ref="O403:P403"/>
    <mergeCell ref="Q403:R403"/>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19:P419"/>
    <mergeCell ref="Q419:R419"/>
    <mergeCell ref="O416:P416"/>
    <mergeCell ref="Q416:R416"/>
    <mergeCell ref="O417:P417"/>
    <mergeCell ref="Q417:R417"/>
    <mergeCell ref="O418:P418"/>
    <mergeCell ref="Q418:R418"/>
    <mergeCell ref="O413:P413"/>
    <mergeCell ref="Q413:R413"/>
    <mergeCell ref="O414:P414"/>
    <mergeCell ref="Q414:R414"/>
    <mergeCell ref="O415:P415"/>
    <mergeCell ref="Q415:R415"/>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400:D419 C371:D387">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G371:H387 G400:H419</xm:sqref>
        </x14:dataValidation>
        <x14:dataValidation type="list" allowBlank="1" showInputMessage="1" showErrorMessage="1">
          <x14:formula1>
            <xm:f>VAL_Drop_Down_Lists!$H$81:$H$83</xm:f>
          </x14:formula1>
          <xm:sqref>I400:J419 I371:J387</xm:sqref>
        </x14:dataValidation>
        <x14:dataValidation type="list" allowBlank="1" showInputMessage="1" showErrorMessage="1">
          <x14:formula1>
            <xm:f>VAL_Drop_Down_Lists!$H$92:$H$96</xm:f>
          </x14:formula1>
          <xm:sqref>M400:N419</xm:sqref>
        </x14:dataValidation>
        <x14:dataValidation type="list" allowBlank="1" showInputMessage="1" showErrorMessage="1">
          <x14:formula1>
            <xm:f>VAL_Drop_Down_Lists!$H$61:$H$62</xm:f>
          </x14:formula1>
          <xm:sqref>I293:S312 I218:L236 I273:L273 I283:L285 I271:L271 I206:L209 I425:L435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D393:G393</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E400:F419 E371:F387</xm:sqref>
        </x14:dataValidation>
        <x14:dataValidation type="list" allowBlank="1" showInputMessage="1" showErrorMessage="1">
          <x14:formula1>
            <xm:f>VAL_Drop_Down_Lists!$H$86:$H$89</xm:f>
          </x14:formula1>
          <xm:sqref>M371:N387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29" sqref="C29:P29"/>
      <selection pane="bottomLeft" activeCell="C29" sqref="C29:P2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IF(ISBLANK('S1.1_NA_List'!$C$9),"",'S1.1_NA_List'!$C$9)</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19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19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19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19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19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19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19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19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19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19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19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19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19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19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19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19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19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19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19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19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19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19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19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19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19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19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19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19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19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19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19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19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19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19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19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19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19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19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19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19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19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19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19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19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19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19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19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19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19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19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19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19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19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19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19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19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20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20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20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20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20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20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20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20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20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20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20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20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20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20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20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20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20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20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20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20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9" sqref="C29:P29"/>
      <selection pane="bottomLeft" activeCell="C29" sqref="C29:P2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IF(ISBLANK('S1.1_NA_List'!$C$10),"",'S1.1_NA_List'!$C$10)</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29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29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29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29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29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29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29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29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29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29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29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29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29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29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29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29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29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29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29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29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29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29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29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29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30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30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30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30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30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30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30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30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30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30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30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30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30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30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30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30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30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30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30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30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30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30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30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30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30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30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30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30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30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30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30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30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30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30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30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30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30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30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30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30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30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30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30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9" sqref="C29:P29"/>
      <selection pane="bottomLeft" activeCell="C29" sqref="C29:P2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IF(ISBLANK('S1.1_NA_List'!$C$11),"",'S1.1_NA_List'!$C$11)</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39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39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39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39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40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40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40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40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40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40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40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40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40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40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40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40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40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40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40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40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40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40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40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40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40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40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40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40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40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40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40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40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40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40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40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40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40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40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40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40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40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40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40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40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40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40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40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40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40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40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40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40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40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40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40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40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40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40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40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40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40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40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40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40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40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40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40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40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40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40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9" sqref="C29:P29"/>
      <selection pane="bottomLeft" activeCell="C29" sqref="C29:P2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5" t="str">
        <f>IF(ISBLANK('S1.1_NA_List'!$C$12),"",'S1.1_NA_List'!$C$12)</f>
        <v/>
      </c>
      <c r="D9" s="226"/>
      <c r="E9" s="226"/>
      <c r="F9" s="226"/>
      <c r="G9" s="226"/>
      <c r="H9" s="226"/>
      <c r="I9" s="226"/>
      <c r="J9" s="226"/>
      <c r="K9" s="226"/>
      <c r="L9" s="226"/>
      <c r="M9" s="226"/>
      <c r="N9" s="226"/>
      <c r="O9" s="226"/>
      <c r="P9" s="227"/>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79"/>
      <c r="D13" s="180"/>
      <c r="E13" s="180"/>
      <c r="F13" s="180"/>
      <c r="G13" s="180"/>
      <c r="H13" s="180"/>
      <c r="I13" s="180"/>
      <c r="J13" s="180"/>
      <c r="K13" s="180"/>
      <c r="L13" s="180"/>
      <c r="M13" s="180"/>
      <c r="N13" s="180"/>
      <c r="O13" s="180"/>
      <c r="P13" s="181"/>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79"/>
      <c r="D25" s="180"/>
      <c r="E25" s="180"/>
      <c r="F25" s="180"/>
      <c r="G25" s="180"/>
      <c r="H25" s="180"/>
      <c r="I25" s="180"/>
      <c r="J25" s="180"/>
      <c r="K25" s="180"/>
      <c r="L25" s="180"/>
      <c r="M25" s="180"/>
      <c r="N25" s="180"/>
      <c r="O25" s="180"/>
      <c r="P25" s="181"/>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79"/>
      <c r="D29" s="180"/>
      <c r="E29" s="180"/>
      <c r="F29" s="180"/>
      <c r="G29" s="180"/>
      <c r="H29" s="180"/>
      <c r="I29" s="180"/>
      <c r="J29" s="180"/>
      <c r="K29" s="180"/>
      <c r="L29" s="180"/>
      <c r="M29" s="180"/>
      <c r="N29" s="180"/>
      <c r="O29" s="180"/>
      <c r="P29" s="181"/>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79"/>
      <c r="H37" s="180"/>
      <c r="I37" s="180"/>
      <c r="J37" s="180"/>
      <c r="K37" s="180"/>
      <c r="L37" s="180"/>
      <c r="M37" s="180"/>
      <c r="N37" s="180"/>
      <c r="O37" s="180"/>
      <c r="P37" s="181"/>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79"/>
      <c r="H53" s="180"/>
      <c r="I53" s="180"/>
      <c r="J53" s="180"/>
      <c r="K53" s="180"/>
      <c r="L53" s="180"/>
      <c r="M53" s="180"/>
      <c r="N53" s="180"/>
      <c r="O53" s="180"/>
      <c r="P53" s="181"/>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28" t="s">
        <v>837</v>
      </c>
      <c r="E67" s="228"/>
      <c r="F67" s="228"/>
      <c r="G67" s="228"/>
      <c r="H67" s="228"/>
      <c r="I67" s="228"/>
      <c r="J67" s="228"/>
      <c r="K67" s="228"/>
      <c r="L67" s="228"/>
      <c r="M67" s="228"/>
      <c r="N67" s="228"/>
      <c r="O67" s="228"/>
      <c r="P67" s="228"/>
      <c r="Q67" s="50"/>
      <c r="R67" s="46"/>
      <c r="S67" s="46"/>
      <c r="T67" s="46"/>
      <c r="U67" s="51"/>
      <c r="AA67" s="27"/>
    </row>
    <row r="68" spans="1:27" ht="17.25" customHeight="1" x14ac:dyDescent="0.25">
      <c r="A68" s="51"/>
      <c r="B68" s="1"/>
      <c r="C68" s="1"/>
      <c r="D68" s="228"/>
      <c r="E68" s="228"/>
      <c r="F68" s="228"/>
      <c r="G68" s="228"/>
      <c r="H68" s="228"/>
      <c r="I68" s="228"/>
      <c r="J68" s="228"/>
      <c r="K68" s="228"/>
      <c r="L68" s="228"/>
      <c r="M68" s="228"/>
      <c r="N68" s="228"/>
      <c r="O68" s="228"/>
      <c r="P68" s="228"/>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79"/>
      <c r="D70" s="180"/>
      <c r="E70" s="180"/>
      <c r="F70" s="180"/>
      <c r="G70" s="180"/>
      <c r="H70" s="180"/>
      <c r="I70" s="180"/>
      <c r="J70" s="180"/>
      <c r="K70" s="180"/>
      <c r="L70" s="180"/>
      <c r="M70" s="180"/>
      <c r="N70" s="180"/>
      <c r="O70" s="180"/>
      <c r="P70" s="181"/>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79"/>
      <c r="H83" s="180"/>
      <c r="I83" s="180"/>
      <c r="J83" s="180"/>
      <c r="K83" s="180"/>
      <c r="L83" s="180"/>
      <c r="M83" s="180"/>
      <c r="N83" s="180"/>
      <c r="O83" s="180"/>
      <c r="P83" s="181"/>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03" t="s">
        <v>838</v>
      </c>
      <c r="D110" s="203"/>
      <c r="E110" s="203"/>
      <c r="F110" s="203"/>
      <c r="G110" s="203"/>
      <c r="H110" s="203"/>
      <c r="I110" s="203"/>
      <c r="J110" s="203"/>
      <c r="K110" s="203"/>
      <c r="L110" s="203"/>
      <c r="M110" s="203"/>
      <c r="N110" s="203"/>
      <c r="O110" s="203"/>
      <c r="P110" s="203"/>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24" t="s">
        <v>484</v>
      </c>
      <c r="D112" s="224"/>
      <c r="E112" s="224"/>
      <c r="F112" s="224"/>
      <c r="G112" s="224"/>
      <c r="H112" s="224"/>
      <c r="I112" s="224" t="s">
        <v>485</v>
      </c>
      <c r="J112" s="224"/>
      <c r="K112" s="224"/>
      <c r="L112" s="224"/>
      <c r="M112" s="224"/>
      <c r="N112" s="224"/>
      <c r="O112" s="46"/>
      <c r="P112" s="46"/>
      <c r="Q112" s="46"/>
      <c r="R112" s="46"/>
      <c r="S112" s="46"/>
      <c r="T112" s="46"/>
      <c r="U112" s="51"/>
      <c r="AA112" s="27"/>
    </row>
    <row r="113" spans="1:27" ht="45" customHeight="1" x14ac:dyDescent="0.25">
      <c r="A113" s="51"/>
      <c r="B113" s="1"/>
      <c r="C113" s="173" t="s">
        <v>799</v>
      </c>
      <c r="D113" s="223"/>
      <c r="E113" s="223"/>
      <c r="F113" s="173" t="s">
        <v>800</v>
      </c>
      <c r="G113" s="223"/>
      <c r="H113" s="223"/>
      <c r="I113" s="173" t="s">
        <v>799</v>
      </c>
      <c r="J113" s="223"/>
      <c r="K113" s="223"/>
      <c r="L113" s="173" t="s">
        <v>801</v>
      </c>
      <c r="M113" s="223"/>
      <c r="N113" s="223"/>
      <c r="O113" s="46"/>
      <c r="P113" s="46"/>
      <c r="Q113" s="46"/>
      <c r="R113" s="46"/>
      <c r="S113" s="46"/>
      <c r="T113" s="46"/>
      <c r="U113" s="51"/>
      <c r="AA113" s="27"/>
    </row>
    <row r="114" spans="1:27" ht="21" x14ac:dyDescent="0.25">
      <c r="A114" s="51"/>
      <c r="B114" s="1"/>
      <c r="C114" s="182"/>
      <c r="D114" s="222"/>
      <c r="E114" s="183"/>
      <c r="F114" s="221"/>
      <c r="G114" s="221"/>
      <c r="H114" s="221"/>
      <c r="I114" s="182"/>
      <c r="J114" s="222"/>
      <c r="K114" s="183"/>
      <c r="L114" s="221"/>
      <c r="M114" s="221"/>
      <c r="N114" s="221"/>
      <c r="O114" s="46"/>
      <c r="P114" s="46"/>
      <c r="Q114" s="46"/>
      <c r="R114" s="46"/>
      <c r="S114" s="46"/>
      <c r="T114" s="46"/>
      <c r="U114" s="51"/>
      <c r="AA114" s="27"/>
    </row>
    <row r="115" spans="1:27" ht="21" x14ac:dyDescent="0.25">
      <c r="A115" s="51"/>
      <c r="B115" s="1"/>
      <c r="C115" s="182"/>
      <c r="D115" s="222"/>
      <c r="E115" s="183"/>
      <c r="F115" s="221"/>
      <c r="G115" s="221"/>
      <c r="H115" s="221"/>
      <c r="I115" s="182"/>
      <c r="J115" s="222"/>
      <c r="K115" s="183"/>
      <c r="L115" s="221"/>
      <c r="M115" s="221"/>
      <c r="N115" s="221"/>
      <c r="O115" s="46"/>
      <c r="P115" s="46"/>
      <c r="Q115" s="46"/>
      <c r="R115" s="46"/>
      <c r="S115" s="46"/>
      <c r="T115" s="46"/>
      <c r="U115" s="51"/>
      <c r="AA115" s="27"/>
    </row>
    <row r="116" spans="1:27" ht="21" x14ac:dyDescent="0.25">
      <c r="A116" s="51"/>
      <c r="B116" s="1"/>
      <c r="C116" s="182"/>
      <c r="D116" s="222"/>
      <c r="E116" s="183"/>
      <c r="F116" s="221"/>
      <c r="G116" s="221"/>
      <c r="H116" s="221"/>
      <c r="I116" s="182"/>
      <c r="J116" s="222"/>
      <c r="K116" s="183"/>
      <c r="L116" s="221"/>
      <c r="M116" s="221"/>
      <c r="N116" s="221"/>
      <c r="O116" s="46"/>
      <c r="P116" s="46"/>
      <c r="Q116" s="46"/>
      <c r="R116" s="46"/>
      <c r="S116" s="46"/>
      <c r="T116" s="46"/>
      <c r="U116" s="51"/>
      <c r="AA116" s="27"/>
    </row>
    <row r="117" spans="1:27" ht="21" x14ac:dyDescent="0.25">
      <c r="A117" s="51"/>
      <c r="B117" s="1"/>
      <c r="C117" s="182"/>
      <c r="D117" s="222"/>
      <c r="E117" s="183"/>
      <c r="F117" s="221"/>
      <c r="G117" s="221"/>
      <c r="H117" s="221"/>
      <c r="I117" s="182"/>
      <c r="J117" s="222"/>
      <c r="K117" s="183"/>
      <c r="L117" s="221"/>
      <c r="M117" s="221"/>
      <c r="N117" s="221"/>
      <c r="O117" s="46"/>
      <c r="P117" s="46"/>
      <c r="Q117" s="46"/>
      <c r="R117" s="46"/>
      <c r="S117" s="46"/>
      <c r="T117" s="46"/>
      <c r="U117" s="51"/>
      <c r="AA117" s="27"/>
    </row>
    <row r="118" spans="1:27" ht="21" x14ac:dyDescent="0.25">
      <c r="A118" s="51"/>
      <c r="B118" s="1"/>
      <c r="C118" s="182"/>
      <c r="D118" s="222"/>
      <c r="E118" s="183"/>
      <c r="F118" s="221"/>
      <c r="G118" s="221"/>
      <c r="H118" s="221"/>
      <c r="I118" s="182"/>
      <c r="J118" s="222"/>
      <c r="K118" s="183"/>
      <c r="L118" s="221"/>
      <c r="M118" s="221"/>
      <c r="N118" s="221"/>
      <c r="O118" s="46"/>
      <c r="P118" s="46"/>
      <c r="Q118" s="46"/>
      <c r="R118" s="46"/>
      <c r="S118" s="46"/>
      <c r="T118" s="46"/>
      <c r="U118" s="51"/>
      <c r="AA118" s="27"/>
    </row>
    <row r="119" spans="1:27" ht="21" x14ac:dyDescent="0.25">
      <c r="A119" s="51"/>
      <c r="B119" s="1"/>
      <c r="C119" s="182"/>
      <c r="D119" s="222"/>
      <c r="E119" s="183"/>
      <c r="F119" s="221"/>
      <c r="G119" s="221"/>
      <c r="H119" s="221"/>
      <c r="I119" s="182"/>
      <c r="J119" s="222"/>
      <c r="K119" s="183"/>
      <c r="L119" s="221"/>
      <c r="M119" s="221"/>
      <c r="N119" s="221"/>
      <c r="O119" s="46"/>
      <c r="P119" s="46"/>
      <c r="Q119" s="46"/>
      <c r="R119" s="46"/>
      <c r="S119" s="46"/>
      <c r="T119" s="46"/>
      <c r="U119" s="51"/>
      <c r="AA119" s="27"/>
    </row>
    <row r="120" spans="1:27" ht="21" x14ac:dyDescent="0.25">
      <c r="A120" s="51"/>
      <c r="B120" s="1"/>
      <c r="C120" s="182"/>
      <c r="D120" s="222"/>
      <c r="E120" s="183"/>
      <c r="F120" s="221"/>
      <c r="G120" s="221"/>
      <c r="H120" s="221"/>
      <c r="I120" s="182"/>
      <c r="J120" s="222"/>
      <c r="K120" s="183"/>
      <c r="L120" s="221"/>
      <c r="M120" s="221"/>
      <c r="N120" s="221"/>
      <c r="O120" s="46"/>
      <c r="P120" s="46"/>
      <c r="Q120" s="46"/>
      <c r="R120" s="46"/>
      <c r="S120" s="46"/>
      <c r="T120" s="46"/>
      <c r="U120" s="51"/>
      <c r="AA120" s="27"/>
    </row>
    <row r="121" spans="1:27" ht="21" x14ac:dyDescent="0.25">
      <c r="A121" s="51"/>
      <c r="B121" s="1"/>
      <c r="C121" s="182"/>
      <c r="D121" s="222"/>
      <c r="E121" s="183"/>
      <c r="F121" s="221"/>
      <c r="G121" s="221"/>
      <c r="H121" s="221"/>
      <c r="I121" s="182"/>
      <c r="J121" s="222"/>
      <c r="K121" s="183"/>
      <c r="L121" s="221"/>
      <c r="M121" s="221"/>
      <c r="N121" s="221"/>
      <c r="O121" s="46"/>
      <c r="P121" s="46"/>
      <c r="Q121" s="46"/>
      <c r="R121" s="46"/>
      <c r="S121" s="46"/>
      <c r="T121" s="46"/>
      <c r="U121" s="51"/>
      <c r="AA121" s="27"/>
    </row>
    <row r="122" spans="1:27" ht="21" x14ac:dyDescent="0.25">
      <c r="A122" s="51"/>
      <c r="B122" s="1"/>
      <c r="C122" s="182"/>
      <c r="D122" s="222"/>
      <c r="E122" s="183"/>
      <c r="F122" s="221"/>
      <c r="G122" s="221"/>
      <c r="H122" s="221"/>
      <c r="I122" s="182"/>
      <c r="J122" s="222"/>
      <c r="K122" s="183"/>
      <c r="L122" s="221"/>
      <c r="M122" s="221"/>
      <c r="N122" s="221"/>
      <c r="O122" s="46"/>
      <c r="P122" s="46"/>
      <c r="Q122" s="46"/>
      <c r="R122" s="46"/>
      <c r="S122" s="46"/>
      <c r="T122" s="46"/>
      <c r="U122" s="51"/>
      <c r="AA122" s="27"/>
    </row>
    <row r="123" spans="1:27" ht="21" x14ac:dyDescent="0.25">
      <c r="A123" s="51"/>
      <c r="B123" s="1"/>
      <c r="C123" s="182"/>
      <c r="D123" s="222"/>
      <c r="E123" s="183"/>
      <c r="F123" s="221"/>
      <c r="G123" s="221"/>
      <c r="H123" s="221"/>
      <c r="I123" s="182"/>
      <c r="J123" s="222"/>
      <c r="K123" s="183"/>
      <c r="L123" s="221"/>
      <c r="M123" s="221"/>
      <c r="N123" s="221"/>
      <c r="O123" s="46"/>
      <c r="P123" s="46"/>
      <c r="Q123" s="46"/>
      <c r="R123" s="46"/>
      <c r="S123" s="46"/>
      <c r="T123" s="46"/>
      <c r="U123" s="51"/>
      <c r="AA123" s="27"/>
    </row>
    <row r="124" spans="1:27" ht="21" x14ac:dyDescent="0.25">
      <c r="A124" s="51"/>
      <c r="B124" s="1"/>
      <c r="C124" s="182"/>
      <c r="D124" s="222"/>
      <c r="E124" s="183"/>
      <c r="F124" s="221"/>
      <c r="G124" s="221"/>
      <c r="H124" s="221"/>
      <c r="I124" s="182"/>
      <c r="J124" s="222"/>
      <c r="K124" s="183"/>
      <c r="L124" s="221"/>
      <c r="M124" s="221"/>
      <c r="N124" s="221"/>
      <c r="O124" s="46"/>
      <c r="P124" s="46"/>
      <c r="Q124" s="46"/>
      <c r="R124" s="46"/>
      <c r="S124" s="46"/>
      <c r="T124" s="46"/>
      <c r="U124" s="51"/>
      <c r="AA124" s="27"/>
    </row>
    <row r="125" spans="1:27" ht="21" x14ac:dyDescent="0.25">
      <c r="A125" s="51"/>
      <c r="B125" s="1"/>
      <c r="C125" s="182"/>
      <c r="D125" s="222"/>
      <c r="E125" s="183"/>
      <c r="F125" s="221"/>
      <c r="G125" s="221"/>
      <c r="H125" s="221"/>
      <c r="I125" s="182"/>
      <c r="J125" s="222"/>
      <c r="K125" s="183"/>
      <c r="L125" s="221"/>
      <c r="M125" s="221"/>
      <c r="N125" s="221"/>
      <c r="O125" s="46"/>
      <c r="P125" s="46"/>
      <c r="Q125" s="46"/>
      <c r="R125" s="46"/>
      <c r="S125" s="46"/>
      <c r="T125" s="46"/>
      <c r="U125" s="51"/>
      <c r="AA125" s="27"/>
    </row>
    <row r="126" spans="1:27" ht="21" x14ac:dyDescent="0.25">
      <c r="A126" s="51"/>
      <c r="B126" s="1"/>
      <c r="C126" s="182"/>
      <c r="D126" s="222"/>
      <c r="E126" s="183"/>
      <c r="F126" s="221"/>
      <c r="G126" s="221"/>
      <c r="H126" s="221"/>
      <c r="I126" s="182"/>
      <c r="J126" s="222"/>
      <c r="K126" s="183"/>
      <c r="L126" s="221"/>
      <c r="M126" s="221"/>
      <c r="N126" s="221"/>
      <c r="O126" s="46"/>
      <c r="P126" s="46"/>
      <c r="Q126" s="46"/>
      <c r="R126" s="46"/>
      <c r="S126" s="46"/>
      <c r="T126" s="46"/>
      <c r="U126" s="51"/>
      <c r="AA126" s="27"/>
    </row>
    <row r="127" spans="1:27" ht="21" x14ac:dyDescent="0.25">
      <c r="A127" s="51"/>
      <c r="B127" s="1"/>
      <c r="C127" s="182"/>
      <c r="D127" s="222"/>
      <c r="E127" s="183"/>
      <c r="F127" s="221"/>
      <c r="G127" s="221"/>
      <c r="H127" s="221"/>
      <c r="I127" s="182"/>
      <c r="J127" s="222"/>
      <c r="K127" s="183"/>
      <c r="L127" s="221"/>
      <c r="M127" s="221"/>
      <c r="N127" s="221"/>
      <c r="O127" s="46"/>
      <c r="P127" s="46"/>
      <c r="Q127" s="46"/>
      <c r="R127" s="46"/>
      <c r="S127" s="46"/>
      <c r="T127" s="46"/>
      <c r="U127" s="51"/>
      <c r="AA127" s="27"/>
    </row>
    <row r="128" spans="1:27" ht="21" x14ac:dyDescent="0.25">
      <c r="A128" s="51"/>
      <c r="B128" s="1"/>
      <c r="C128" s="182"/>
      <c r="D128" s="222"/>
      <c r="E128" s="183"/>
      <c r="F128" s="221"/>
      <c r="G128" s="221"/>
      <c r="H128" s="221"/>
      <c r="I128" s="182"/>
      <c r="J128" s="222"/>
      <c r="K128" s="183"/>
      <c r="L128" s="221"/>
      <c r="M128" s="221"/>
      <c r="N128" s="221"/>
      <c r="O128" s="46"/>
      <c r="P128" s="46"/>
      <c r="Q128" s="46"/>
      <c r="R128" s="46"/>
      <c r="S128" s="46"/>
      <c r="T128" s="46"/>
      <c r="U128" s="51"/>
      <c r="AA128" s="27"/>
    </row>
    <row r="129" spans="1:27" ht="21" x14ac:dyDescent="0.25">
      <c r="A129" s="51"/>
      <c r="B129" s="1"/>
      <c r="C129" s="182"/>
      <c r="D129" s="222"/>
      <c r="E129" s="183"/>
      <c r="F129" s="221"/>
      <c r="G129" s="221"/>
      <c r="H129" s="221"/>
      <c r="I129" s="182"/>
      <c r="J129" s="222"/>
      <c r="K129" s="183"/>
      <c r="L129" s="221"/>
      <c r="M129" s="221"/>
      <c r="N129" s="221"/>
      <c r="O129" s="46"/>
      <c r="P129" s="46"/>
      <c r="Q129" s="46"/>
      <c r="R129" s="46"/>
      <c r="S129" s="46"/>
      <c r="T129" s="46"/>
      <c r="U129" s="51"/>
      <c r="AA129" s="27"/>
    </row>
    <row r="130" spans="1:27" ht="21" x14ac:dyDescent="0.25">
      <c r="A130" s="51"/>
      <c r="B130" s="1"/>
      <c r="C130" s="182"/>
      <c r="D130" s="222"/>
      <c r="E130" s="183"/>
      <c r="F130" s="221"/>
      <c r="G130" s="221"/>
      <c r="H130" s="221"/>
      <c r="I130" s="182"/>
      <c r="J130" s="222"/>
      <c r="K130" s="183"/>
      <c r="L130" s="221"/>
      <c r="M130" s="221"/>
      <c r="N130" s="221"/>
      <c r="O130" s="46"/>
      <c r="P130" s="46"/>
      <c r="Q130" s="46"/>
      <c r="R130" s="46"/>
      <c r="S130" s="46"/>
      <c r="T130" s="46"/>
      <c r="U130" s="51"/>
      <c r="AA130" s="27"/>
    </row>
    <row r="131" spans="1:27" ht="21" x14ac:dyDescent="0.25">
      <c r="A131" s="51"/>
      <c r="B131" s="1"/>
      <c r="C131" s="182"/>
      <c r="D131" s="222"/>
      <c r="E131" s="183"/>
      <c r="F131" s="221"/>
      <c r="G131" s="221"/>
      <c r="H131" s="221"/>
      <c r="I131" s="182"/>
      <c r="J131" s="222"/>
      <c r="K131" s="183"/>
      <c r="L131" s="221"/>
      <c r="M131" s="221"/>
      <c r="N131" s="221"/>
      <c r="O131" s="46"/>
      <c r="P131" s="46"/>
      <c r="Q131" s="46"/>
      <c r="R131" s="46"/>
      <c r="S131" s="46"/>
      <c r="T131" s="46"/>
      <c r="U131" s="51"/>
      <c r="AA131" s="27"/>
    </row>
    <row r="132" spans="1:27" ht="21" x14ac:dyDescent="0.25">
      <c r="A132" s="51"/>
      <c r="B132" s="1"/>
      <c r="C132" s="182"/>
      <c r="D132" s="222"/>
      <c r="E132" s="183"/>
      <c r="F132" s="221"/>
      <c r="G132" s="221"/>
      <c r="H132" s="221"/>
      <c r="I132" s="182"/>
      <c r="J132" s="222"/>
      <c r="K132" s="183"/>
      <c r="L132" s="221"/>
      <c r="M132" s="221"/>
      <c r="N132" s="221"/>
      <c r="O132" s="46"/>
      <c r="P132" s="46"/>
      <c r="Q132" s="46"/>
      <c r="R132" s="46"/>
      <c r="S132" s="46"/>
      <c r="T132" s="46"/>
      <c r="U132" s="51"/>
      <c r="AA132" s="27"/>
    </row>
    <row r="133" spans="1:27" ht="21" x14ac:dyDescent="0.25">
      <c r="A133" s="51"/>
      <c r="B133" s="1"/>
      <c r="C133" s="182"/>
      <c r="D133" s="222"/>
      <c r="E133" s="183"/>
      <c r="F133" s="221"/>
      <c r="G133" s="221"/>
      <c r="H133" s="221"/>
      <c r="I133" s="182"/>
      <c r="J133" s="222"/>
      <c r="K133" s="183"/>
      <c r="L133" s="221"/>
      <c r="M133" s="221"/>
      <c r="N133" s="221"/>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79"/>
      <c r="H142" s="180"/>
      <c r="I142" s="180"/>
      <c r="J142" s="180"/>
      <c r="K142" s="180"/>
      <c r="L142" s="180"/>
      <c r="M142" s="180"/>
      <c r="N142" s="180"/>
      <c r="O142" s="180"/>
      <c r="P142" s="181"/>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79"/>
      <c r="H161" s="180"/>
      <c r="I161" s="180"/>
      <c r="J161" s="180"/>
      <c r="K161" s="180"/>
      <c r="L161" s="180"/>
      <c r="M161" s="180"/>
      <c r="N161" s="180"/>
      <c r="O161" s="180"/>
      <c r="P161" s="181"/>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79"/>
      <c r="H172" s="180"/>
      <c r="I172" s="180"/>
      <c r="J172" s="180"/>
      <c r="K172" s="180"/>
      <c r="L172" s="180"/>
      <c r="M172" s="180"/>
      <c r="N172" s="180"/>
      <c r="O172" s="180"/>
      <c r="P172" s="181"/>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79"/>
      <c r="H194" s="180"/>
      <c r="I194" s="180"/>
      <c r="J194" s="180"/>
      <c r="K194" s="180"/>
      <c r="L194" s="180"/>
      <c r="M194" s="180"/>
      <c r="N194" s="180"/>
      <c r="O194" s="180"/>
      <c r="P194" s="181"/>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03" t="s">
        <v>843</v>
      </c>
      <c r="D202" s="203"/>
      <c r="E202" s="203"/>
      <c r="F202" s="203"/>
      <c r="G202" s="203"/>
      <c r="H202" s="203"/>
      <c r="I202" s="203"/>
      <c r="J202" s="203"/>
      <c r="K202" s="203"/>
      <c r="L202" s="203"/>
      <c r="M202" s="203"/>
      <c r="N202" s="203"/>
      <c r="O202" s="203"/>
      <c r="P202" s="203"/>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2" t="s">
        <v>520</v>
      </c>
      <c r="E204" s="213"/>
      <c r="F204" s="213"/>
      <c r="G204" s="213"/>
      <c r="H204" s="214"/>
      <c r="I204" s="176" t="s">
        <v>521</v>
      </c>
      <c r="J204" s="177"/>
      <c r="K204" s="177"/>
      <c r="L204" s="178"/>
      <c r="M204" s="132"/>
      <c r="N204" s="132"/>
      <c r="O204" s="132"/>
      <c r="P204" s="132"/>
      <c r="Q204" s="50"/>
      <c r="R204" s="46"/>
      <c r="S204" s="46"/>
      <c r="T204" s="46"/>
      <c r="U204" s="51"/>
      <c r="AA204" s="27"/>
    </row>
    <row r="205" spans="1:27" ht="36" customHeight="1" x14ac:dyDescent="0.25">
      <c r="A205" s="51"/>
      <c r="B205" s="1"/>
      <c r="C205" s="132"/>
      <c r="D205" s="215"/>
      <c r="E205" s="216"/>
      <c r="F205" s="216"/>
      <c r="G205" s="216"/>
      <c r="H205" s="21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75" t="s">
        <v>530</v>
      </c>
      <c r="E206" s="175"/>
      <c r="F206" s="175"/>
      <c r="G206" s="175"/>
      <c r="H206" s="175"/>
      <c r="I206" s="74"/>
      <c r="J206" s="130"/>
      <c r="K206" s="130"/>
      <c r="L206" s="130"/>
      <c r="M206" s="132"/>
      <c r="N206" s="1"/>
      <c r="O206" s="1"/>
      <c r="P206" s="1"/>
      <c r="Q206" s="50"/>
      <c r="R206" s="46"/>
      <c r="S206" s="46"/>
      <c r="T206" s="46"/>
      <c r="U206" s="51"/>
      <c r="AA206" s="27"/>
    </row>
    <row r="207" spans="1:27" ht="30" customHeight="1" x14ac:dyDescent="0.25">
      <c r="A207" s="51"/>
      <c r="B207" s="1"/>
      <c r="C207" s="1"/>
      <c r="D207" s="175" t="s">
        <v>531</v>
      </c>
      <c r="E207" s="175"/>
      <c r="F207" s="175"/>
      <c r="G207" s="175"/>
      <c r="H207" s="175"/>
      <c r="I207" s="128"/>
      <c r="J207" s="71"/>
      <c r="K207" s="71"/>
      <c r="L207" s="71"/>
      <c r="M207" s="132"/>
      <c r="N207" s="1"/>
      <c r="O207" s="1"/>
      <c r="P207" s="1"/>
      <c r="Q207" s="50"/>
      <c r="R207" s="46"/>
      <c r="S207" s="46"/>
      <c r="T207" s="46"/>
      <c r="U207" s="51"/>
      <c r="AA207" s="27"/>
    </row>
    <row r="208" spans="1:27" ht="30" customHeight="1" x14ac:dyDescent="0.25">
      <c r="A208" s="51"/>
      <c r="B208" s="1"/>
      <c r="C208" s="1"/>
      <c r="D208" s="175" t="s">
        <v>532</v>
      </c>
      <c r="E208" s="175"/>
      <c r="F208" s="175"/>
      <c r="G208" s="175"/>
      <c r="H208" s="175"/>
      <c r="I208" s="128"/>
      <c r="J208" s="71"/>
      <c r="K208" s="71"/>
      <c r="L208" s="71"/>
      <c r="M208" s="132"/>
      <c r="N208" s="1"/>
      <c r="O208" s="1"/>
      <c r="P208" s="1"/>
      <c r="Q208" s="50"/>
      <c r="R208" s="46"/>
      <c r="S208" s="46"/>
      <c r="T208" s="46"/>
      <c r="U208" s="51"/>
      <c r="AA208" s="27"/>
    </row>
    <row r="209" spans="1:27" ht="45" customHeight="1" x14ac:dyDescent="0.25">
      <c r="A209" s="51"/>
      <c r="B209" s="1"/>
      <c r="C209" s="1"/>
      <c r="D209" s="175" t="s">
        <v>802</v>
      </c>
      <c r="E209" s="175"/>
      <c r="F209" s="175"/>
      <c r="G209" s="175"/>
      <c r="H209" s="175"/>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79"/>
      <c r="D212" s="180"/>
      <c r="E212" s="180"/>
      <c r="F212" s="180"/>
      <c r="G212" s="180"/>
      <c r="H212" s="180"/>
      <c r="I212" s="180"/>
      <c r="J212" s="180"/>
      <c r="K212" s="180"/>
      <c r="L212" s="180"/>
      <c r="M212" s="180"/>
      <c r="N212" s="180"/>
      <c r="O212" s="180"/>
      <c r="P212" s="181"/>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03" t="s">
        <v>803</v>
      </c>
      <c r="D214" s="203"/>
      <c r="E214" s="203"/>
      <c r="F214" s="203"/>
      <c r="G214" s="203"/>
      <c r="H214" s="203"/>
      <c r="I214" s="203"/>
      <c r="J214" s="203"/>
      <c r="K214" s="203"/>
      <c r="L214" s="203"/>
      <c r="M214" s="203"/>
      <c r="N214" s="203"/>
      <c r="O214" s="203"/>
      <c r="P214" s="203"/>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75" t="s">
        <v>533</v>
      </c>
      <c r="E216" s="175"/>
      <c r="F216" s="175"/>
      <c r="G216" s="175"/>
      <c r="H216" s="175"/>
      <c r="I216" s="176" t="s">
        <v>521</v>
      </c>
      <c r="J216" s="177"/>
      <c r="K216" s="177"/>
      <c r="L216" s="178"/>
      <c r="M216" s="132"/>
      <c r="N216" s="132"/>
      <c r="O216" s="132"/>
      <c r="P216" s="132"/>
      <c r="Q216" s="50"/>
      <c r="R216" s="46"/>
      <c r="S216" s="46"/>
      <c r="T216" s="46"/>
      <c r="U216" s="51"/>
      <c r="AA216" s="27"/>
    </row>
    <row r="217" spans="1:27" ht="37.5" customHeight="1" x14ac:dyDescent="0.25">
      <c r="A217" s="51"/>
      <c r="B217" s="1"/>
      <c r="C217" s="132"/>
      <c r="D217" s="175"/>
      <c r="E217" s="175"/>
      <c r="F217" s="175"/>
      <c r="G217" s="175"/>
      <c r="H217" s="175"/>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199" t="s">
        <v>534</v>
      </c>
      <c r="E218" s="199"/>
      <c r="F218" s="199"/>
      <c r="G218" s="199"/>
      <c r="H218" s="199"/>
      <c r="I218" s="74"/>
      <c r="J218" s="130"/>
      <c r="K218" s="130"/>
      <c r="L218" s="130"/>
      <c r="M218" s="132"/>
      <c r="N218" s="1"/>
      <c r="O218" s="65"/>
      <c r="P218" s="1"/>
      <c r="Q218" s="50"/>
      <c r="R218" s="46"/>
      <c r="S218" s="46"/>
      <c r="T218" s="46"/>
      <c r="U218" s="51"/>
      <c r="AA218" s="27"/>
    </row>
    <row r="219" spans="1:27" ht="21" customHeight="1" x14ac:dyDescent="0.25">
      <c r="A219" s="51"/>
      <c r="B219" s="1"/>
      <c r="C219" s="1"/>
      <c r="D219" s="175" t="s">
        <v>535</v>
      </c>
      <c r="E219" s="175"/>
      <c r="F219" s="175"/>
      <c r="G219" s="175"/>
      <c r="H219" s="175"/>
      <c r="I219" s="74"/>
      <c r="J219" s="130"/>
      <c r="K219" s="130"/>
      <c r="L219" s="130"/>
      <c r="M219" s="132"/>
      <c r="N219" s="1"/>
      <c r="O219" s="1"/>
      <c r="P219" s="1"/>
      <c r="Q219" s="50"/>
      <c r="R219" s="46"/>
      <c r="S219" s="46"/>
      <c r="T219" s="46"/>
      <c r="U219" s="51"/>
      <c r="AA219" s="27"/>
    </row>
    <row r="220" spans="1:27" ht="21" customHeight="1" x14ac:dyDescent="0.25">
      <c r="A220" s="51"/>
      <c r="B220" s="1"/>
      <c r="C220" s="1"/>
      <c r="D220" s="175" t="s">
        <v>536</v>
      </c>
      <c r="E220" s="175"/>
      <c r="F220" s="175"/>
      <c r="G220" s="175"/>
      <c r="H220" s="175"/>
      <c r="I220" s="74"/>
      <c r="J220" s="130"/>
      <c r="K220" s="130"/>
      <c r="L220" s="130"/>
      <c r="M220" s="132"/>
      <c r="N220" s="1"/>
      <c r="O220" s="1"/>
      <c r="P220" s="1"/>
      <c r="Q220" s="50"/>
      <c r="R220" s="46"/>
      <c r="S220" s="46"/>
      <c r="T220" s="46"/>
      <c r="U220" s="51"/>
      <c r="AA220" s="27"/>
    </row>
    <row r="221" spans="1:27" ht="21" customHeight="1" x14ac:dyDescent="0.25">
      <c r="A221" s="51"/>
      <c r="B221" s="1"/>
      <c r="C221" s="1"/>
      <c r="D221" s="175" t="s">
        <v>537</v>
      </c>
      <c r="E221" s="175"/>
      <c r="F221" s="175"/>
      <c r="G221" s="175"/>
      <c r="H221" s="175"/>
      <c r="I221" s="74"/>
      <c r="J221" s="130"/>
      <c r="K221" s="130"/>
      <c r="L221" s="130"/>
      <c r="M221" s="132"/>
      <c r="N221" s="1"/>
      <c r="O221" s="1"/>
      <c r="P221" s="1"/>
      <c r="Q221" s="50"/>
      <c r="R221" s="46"/>
      <c r="S221" s="46"/>
      <c r="T221" s="46"/>
      <c r="U221" s="51"/>
      <c r="AA221" s="27"/>
    </row>
    <row r="222" spans="1:27" ht="21" customHeight="1" x14ac:dyDescent="0.25">
      <c r="A222" s="51"/>
      <c r="B222" s="1"/>
      <c r="C222" s="1"/>
      <c r="D222" s="175" t="s">
        <v>538</v>
      </c>
      <c r="E222" s="175"/>
      <c r="F222" s="175"/>
      <c r="G222" s="175"/>
      <c r="H222" s="175"/>
      <c r="I222" s="74"/>
      <c r="J222" s="130"/>
      <c r="K222" s="130"/>
      <c r="L222" s="130"/>
      <c r="M222" s="132"/>
      <c r="N222" s="1"/>
      <c r="O222" s="1"/>
      <c r="P222" s="1"/>
      <c r="Q222" s="50"/>
      <c r="R222" s="46"/>
      <c r="S222" s="46"/>
      <c r="T222" s="46"/>
      <c r="U222" s="51"/>
      <c r="AA222" s="27"/>
    </row>
    <row r="223" spans="1:27" ht="21" customHeight="1" x14ac:dyDescent="0.25">
      <c r="A223" s="51"/>
      <c r="B223" s="1"/>
      <c r="C223" s="1"/>
      <c r="D223" s="175" t="s">
        <v>539</v>
      </c>
      <c r="E223" s="175"/>
      <c r="F223" s="175"/>
      <c r="G223" s="175"/>
      <c r="H223" s="175"/>
      <c r="I223" s="74"/>
      <c r="J223" s="130"/>
      <c r="K223" s="130"/>
      <c r="L223" s="130"/>
      <c r="M223" s="132"/>
      <c r="N223" s="1"/>
      <c r="O223" s="1"/>
      <c r="P223" s="1"/>
      <c r="Q223" s="50"/>
      <c r="R223" s="46"/>
      <c r="S223" s="46"/>
      <c r="T223" s="46"/>
      <c r="U223" s="51"/>
      <c r="AA223" s="27"/>
    </row>
    <row r="224" spans="1:27" ht="21" customHeight="1" x14ac:dyDescent="0.25">
      <c r="A224" s="51"/>
      <c r="B224" s="1"/>
      <c r="C224" s="1"/>
      <c r="D224" s="175" t="s">
        <v>540</v>
      </c>
      <c r="E224" s="175"/>
      <c r="F224" s="175"/>
      <c r="G224" s="175"/>
      <c r="H224" s="175"/>
      <c r="I224" s="74"/>
      <c r="J224" s="130"/>
      <c r="K224" s="130"/>
      <c r="L224" s="130"/>
      <c r="M224" s="132"/>
      <c r="N224" s="1"/>
      <c r="O224" s="1"/>
      <c r="P224" s="1"/>
      <c r="Q224" s="50"/>
      <c r="R224" s="46"/>
      <c r="S224" s="46"/>
      <c r="T224" s="46"/>
      <c r="U224" s="51"/>
      <c r="AA224" s="27"/>
    </row>
    <row r="225" spans="1:27" ht="21" customHeight="1" x14ac:dyDescent="0.25">
      <c r="A225" s="51"/>
      <c r="B225" s="1"/>
      <c r="C225" s="1"/>
      <c r="D225" s="175" t="s">
        <v>541</v>
      </c>
      <c r="E225" s="175"/>
      <c r="F225" s="175"/>
      <c r="G225" s="175"/>
      <c r="H225" s="175"/>
      <c r="I225" s="74"/>
      <c r="J225" s="130"/>
      <c r="K225" s="130"/>
      <c r="L225" s="130"/>
      <c r="M225" s="132"/>
      <c r="N225" s="1"/>
      <c r="O225" s="1"/>
      <c r="P225" s="1"/>
      <c r="Q225" s="50"/>
      <c r="R225" s="46"/>
      <c r="S225" s="46"/>
      <c r="T225" s="46"/>
      <c r="U225" s="51"/>
      <c r="AA225" s="27"/>
    </row>
    <row r="226" spans="1:27" ht="21" customHeight="1" x14ac:dyDescent="0.25">
      <c r="A226" s="51"/>
      <c r="B226" s="1"/>
      <c r="C226" s="1"/>
      <c r="D226" s="175" t="s">
        <v>542</v>
      </c>
      <c r="E226" s="175"/>
      <c r="F226" s="175"/>
      <c r="G226" s="175"/>
      <c r="H226" s="175"/>
      <c r="I226" s="74"/>
      <c r="J226" s="130"/>
      <c r="K226" s="130"/>
      <c r="L226" s="130"/>
      <c r="M226" s="132"/>
      <c r="N226" s="1"/>
      <c r="O226" s="1"/>
      <c r="P226" s="1"/>
      <c r="Q226" s="50"/>
      <c r="R226" s="46"/>
      <c r="S226" s="46"/>
      <c r="T226" s="46"/>
      <c r="U226" s="51"/>
      <c r="AA226" s="27"/>
    </row>
    <row r="227" spans="1:27" ht="21" customHeight="1" x14ac:dyDescent="0.25">
      <c r="A227" s="51"/>
      <c r="B227" s="1"/>
      <c r="C227" s="1"/>
      <c r="D227" s="175" t="s">
        <v>543</v>
      </c>
      <c r="E227" s="175"/>
      <c r="F227" s="175"/>
      <c r="G227" s="175"/>
      <c r="H227" s="175"/>
      <c r="I227" s="74"/>
      <c r="J227" s="130"/>
      <c r="K227" s="130"/>
      <c r="L227" s="130"/>
      <c r="M227" s="132"/>
      <c r="N227" s="1"/>
      <c r="O227" s="1"/>
      <c r="P227" s="1"/>
      <c r="Q227" s="50"/>
      <c r="R227" s="46"/>
      <c r="S227" s="46"/>
      <c r="T227" s="46"/>
      <c r="U227" s="51"/>
      <c r="AA227" s="27"/>
    </row>
    <row r="228" spans="1:27" ht="21" customHeight="1" x14ac:dyDescent="0.25">
      <c r="A228" s="51"/>
      <c r="B228" s="1"/>
      <c r="C228" s="1"/>
      <c r="D228" s="175" t="s">
        <v>544</v>
      </c>
      <c r="E228" s="175"/>
      <c r="F228" s="175"/>
      <c r="G228" s="175"/>
      <c r="H228" s="175"/>
      <c r="I228" s="74"/>
      <c r="J228" s="130"/>
      <c r="K228" s="130"/>
      <c r="L228" s="130"/>
      <c r="M228" s="132"/>
      <c r="N228" s="1"/>
      <c r="O228" s="1"/>
      <c r="P228" s="1"/>
      <c r="Q228" s="50"/>
      <c r="R228" s="46"/>
      <c r="S228" s="46"/>
      <c r="T228" s="46"/>
      <c r="U228" s="51"/>
      <c r="AA228" s="27"/>
    </row>
    <row r="229" spans="1:27" ht="21" customHeight="1" x14ac:dyDescent="0.25">
      <c r="A229" s="51"/>
      <c r="B229" s="1"/>
      <c r="C229" s="1"/>
      <c r="D229" s="175" t="s">
        <v>545</v>
      </c>
      <c r="E229" s="175"/>
      <c r="F229" s="175"/>
      <c r="G229" s="175"/>
      <c r="H229" s="175"/>
      <c r="I229" s="74"/>
      <c r="J229" s="130"/>
      <c r="K229" s="130"/>
      <c r="L229" s="130"/>
      <c r="M229" s="132"/>
      <c r="N229" s="1"/>
      <c r="O229" s="1"/>
      <c r="P229" s="1"/>
      <c r="Q229" s="50"/>
      <c r="R229" s="46"/>
      <c r="S229" s="46"/>
      <c r="T229" s="46"/>
      <c r="U229" s="51"/>
      <c r="AA229" s="27"/>
    </row>
    <row r="230" spans="1:27" ht="21" customHeight="1" x14ac:dyDescent="0.25">
      <c r="A230" s="51"/>
      <c r="B230" s="1"/>
      <c r="C230" s="1"/>
      <c r="D230" s="175" t="s">
        <v>546</v>
      </c>
      <c r="E230" s="175"/>
      <c r="F230" s="175"/>
      <c r="G230" s="175"/>
      <c r="H230" s="175"/>
      <c r="I230" s="74"/>
      <c r="J230" s="130"/>
      <c r="K230" s="130"/>
      <c r="L230" s="130"/>
      <c r="M230" s="132"/>
      <c r="N230" s="1"/>
      <c r="O230" s="1"/>
      <c r="P230" s="1"/>
      <c r="Q230" s="50"/>
      <c r="R230" s="46"/>
      <c r="S230" s="46"/>
      <c r="T230" s="46"/>
      <c r="U230" s="51"/>
      <c r="AA230" s="27"/>
    </row>
    <row r="231" spans="1:27" ht="21" customHeight="1" x14ac:dyDescent="0.25">
      <c r="A231" s="51"/>
      <c r="B231" s="1"/>
      <c r="C231" s="1"/>
      <c r="D231" s="175" t="s">
        <v>547</v>
      </c>
      <c r="E231" s="175"/>
      <c r="F231" s="175"/>
      <c r="G231" s="175"/>
      <c r="H231" s="175"/>
      <c r="I231" s="74"/>
      <c r="J231" s="130"/>
      <c r="K231" s="130"/>
      <c r="L231" s="130"/>
      <c r="M231" s="132"/>
      <c r="N231" s="1"/>
      <c r="O231" s="1"/>
      <c r="P231" s="1"/>
      <c r="Q231" s="50"/>
      <c r="R231" s="46"/>
      <c r="S231" s="46"/>
      <c r="T231" s="46"/>
      <c r="U231" s="51"/>
      <c r="AA231" s="27"/>
    </row>
    <row r="232" spans="1:27" ht="21" customHeight="1" x14ac:dyDescent="0.25">
      <c r="A232" s="51"/>
      <c r="B232" s="1"/>
      <c r="C232" s="1"/>
      <c r="D232" s="175" t="s">
        <v>548</v>
      </c>
      <c r="E232" s="175"/>
      <c r="F232" s="175"/>
      <c r="G232" s="175"/>
      <c r="H232" s="175"/>
      <c r="I232" s="74"/>
      <c r="J232" s="130"/>
      <c r="K232" s="130"/>
      <c r="L232" s="130"/>
      <c r="M232" s="132"/>
      <c r="N232" s="1"/>
      <c r="O232" s="1"/>
      <c r="P232" s="1"/>
      <c r="Q232" s="50"/>
      <c r="R232" s="46"/>
      <c r="S232" s="46"/>
      <c r="T232" s="46"/>
      <c r="U232" s="51"/>
      <c r="AA232" s="27"/>
    </row>
    <row r="233" spans="1:27" ht="21" customHeight="1" x14ac:dyDescent="0.25">
      <c r="A233" s="51"/>
      <c r="B233" s="1"/>
      <c r="C233" s="1"/>
      <c r="D233" s="175" t="s">
        <v>549</v>
      </c>
      <c r="E233" s="175"/>
      <c r="F233" s="175"/>
      <c r="G233" s="175"/>
      <c r="H233" s="175"/>
      <c r="I233" s="74"/>
      <c r="J233" s="130"/>
      <c r="K233" s="130"/>
      <c r="L233" s="130"/>
      <c r="M233" s="132"/>
      <c r="N233" s="1"/>
      <c r="O233" s="1"/>
      <c r="P233" s="1"/>
      <c r="Q233" s="50"/>
      <c r="R233" s="46"/>
      <c r="S233" s="46"/>
      <c r="T233" s="46"/>
      <c r="U233" s="51"/>
      <c r="AA233" s="27"/>
    </row>
    <row r="234" spans="1:27" ht="21" customHeight="1" x14ac:dyDescent="0.25">
      <c r="A234" s="51"/>
      <c r="B234" s="1"/>
      <c r="C234" s="1"/>
      <c r="D234" s="175" t="s">
        <v>550</v>
      </c>
      <c r="E234" s="175"/>
      <c r="F234" s="175"/>
      <c r="G234" s="175"/>
      <c r="H234" s="175"/>
      <c r="I234" s="74"/>
      <c r="J234" s="130"/>
      <c r="K234" s="130"/>
      <c r="L234" s="130"/>
      <c r="M234" s="132"/>
      <c r="N234" s="1"/>
      <c r="O234" s="1"/>
      <c r="P234" s="1"/>
      <c r="Q234" s="50"/>
      <c r="R234" s="46"/>
      <c r="S234" s="46"/>
      <c r="T234" s="46"/>
      <c r="U234" s="51"/>
      <c r="AA234" s="27"/>
    </row>
    <row r="235" spans="1:27" ht="21" customHeight="1" x14ac:dyDescent="0.25">
      <c r="A235" s="51"/>
      <c r="B235" s="1"/>
      <c r="C235" s="1"/>
      <c r="D235" s="175" t="s">
        <v>551</v>
      </c>
      <c r="E235" s="175"/>
      <c r="F235" s="175"/>
      <c r="G235" s="175"/>
      <c r="H235" s="175"/>
      <c r="I235" s="74"/>
      <c r="J235" s="130"/>
      <c r="K235" s="130"/>
      <c r="L235" s="130"/>
      <c r="M235" s="132"/>
      <c r="N235" s="1"/>
      <c r="O235" s="1"/>
      <c r="P235" s="1"/>
      <c r="Q235" s="50"/>
      <c r="R235" s="46"/>
      <c r="S235" s="46"/>
      <c r="T235" s="46"/>
      <c r="U235" s="51"/>
      <c r="AA235" s="27"/>
    </row>
    <row r="236" spans="1:27" ht="21" customHeight="1" x14ac:dyDescent="0.25">
      <c r="A236" s="51"/>
      <c r="B236" s="1"/>
      <c r="C236" s="1"/>
      <c r="D236" s="175" t="s">
        <v>552</v>
      </c>
      <c r="E236" s="175"/>
      <c r="F236" s="175"/>
      <c r="G236" s="175"/>
      <c r="H236" s="175"/>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75" t="s">
        <v>553</v>
      </c>
      <c r="E242" s="175"/>
      <c r="F242" s="175"/>
      <c r="G242" s="175"/>
      <c r="H242" s="175"/>
      <c r="I242" s="176" t="s">
        <v>521</v>
      </c>
      <c r="J242" s="177"/>
      <c r="K242" s="177"/>
      <c r="L242" s="178"/>
      <c r="M242" s="1"/>
      <c r="N242" s="1"/>
      <c r="O242" s="132"/>
      <c r="P242" s="132"/>
      <c r="Q242" s="50"/>
      <c r="R242" s="46"/>
      <c r="S242" s="46"/>
      <c r="T242" s="46"/>
      <c r="U242" s="51"/>
      <c r="AA242" s="27"/>
    </row>
    <row r="243" spans="1:27" ht="37.5" customHeight="1" x14ac:dyDescent="0.25">
      <c r="A243" s="51"/>
      <c r="B243" s="1"/>
      <c r="C243" s="132"/>
      <c r="D243" s="175"/>
      <c r="E243" s="175"/>
      <c r="F243" s="175"/>
      <c r="G243" s="175"/>
      <c r="H243" s="175"/>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75" t="s">
        <v>554</v>
      </c>
      <c r="E244" s="175"/>
      <c r="F244" s="175"/>
      <c r="G244" s="175"/>
      <c r="H244" s="175"/>
      <c r="I244" s="74"/>
      <c r="J244" s="74"/>
      <c r="K244" s="74"/>
      <c r="L244" s="74"/>
      <c r="M244" s="1"/>
      <c r="N244" s="1"/>
      <c r="O244" s="1"/>
      <c r="P244" s="1"/>
      <c r="Q244" s="50"/>
      <c r="R244" s="46"/>
      <c r="S244" s="46"/>
      <c r="T244" s="46"/>
      <c r="U244" s="51"/>
      <c r="AA244" s="27"/>
    </row>
    <row r="245" spans="1:27" ht="21" x14ac:dyDescent="0.25">
      <c r="A245" s="51"/>
      <c r="B245" s="1"/>
      <c r="C245" s="1"/>
      <c r="D245" s="175" t="s">
        <v>555</v>
      </c>
      <c r="E245" s="175"/>
      <c r="F245" s="175"/>
      <c r="G245" s="175"/>
      <c r="H245" s="175"/>
      <c r="I245" s="74"/>
      <c r="J245" s="74"/>
      <c r="K245" s="74"/>
      <c r="L245" s="74"/>
      <c r="M245" s="1"/>
      <c r="N245" s="1"/>
      <c r="O245" s="1"/>
      <c r="P245" s="1"/>
      <c r="Q245" s="50"/>
      <c r="R245" s="46"/>
      <c r="S245" s="46"/>
      <c r="T245" s="46"/>
      <c r="U245" s="51"/>
      <c r="AA245" s="27"/>
    </row>
    <row r="246" spans="1:27" ht="21" x14ac:dyDescent="0.25">
      <c r="A246" s="51"/>
      <c r="B246" s="1"/>
      <c r="C246" s="1"/>
      <c r="D246" s="175" t="s">
        <v>556</v>
      </c>
      <c r="E246" s="175"/>
      <c r="F246" s="175"/>
      <c r="G246" s="175"/>
      <c r="H246" s="175"/>
      <c r="I246" s="74"/>
      <c r="J246" s="74"/>
      <c r="K246" s="74"/>
      <c r="L246" s="74"/>
      <c r="M246" s="1"/>
      <c r="N246" s="1"/>
      <c r="O246" s="1"/>
      <c r="P246" s="1"/>
      <c r="Q246" s="50"/>
      <c r="R246" s="46"/>
      <c r="S246" s="46"/>
      <c r="T246" s="46"/>
      <c r="U246" s="51"/>
      <c r="AA246" s="27"/>
    </row>
    <row r="247" spans="1:27" ht="21" x14ac:dyDescent="0.25">
      <c r="A247" s="51"/>
      <c r="B247" s="1"/>
      <c r="C247" s="1"/>
      <c r="D247" s="175" t="s">
        <v>557</v>
      </c>
      <c r="E247" s="175"/>
      <c r="F247" s="175"/>
      <c r="G247" s="175"/>
      <c r="H247" s="175"/>
      <c r="I247" s="74"/>
      <c r="J247" s="74"/>
      <c r="K247" s="74"/>
      <c r="L247" s="74"/>
      <c r="M247" s="1"/>
      <c r="N247" s="1"/>
      <c r="O247" s="1"/>
      <c r="P247" s="1"/>
      <c r="Q247" s="50"/>
      <c r="R247" s="46"/>
      <c r="S247" s="46"/>
      <c r="T247" s="46"/>
      <c r="U247" s="51"/>
      <c r="AA247" s="27"/>
    </row>
    <row r="248" spans="1:27" ht="21" x14ac:dyDescent="0.25">
      <c r="A248" s="51"/>
      <c r="B248" s="1"/>
      <c r="C248" s="1"/>
      <c r="D248" s="175" t="s">
        <v>558</v>
      </c>
      <c r="E248" s="175"/>
      <c r="F248" s="175"/>
      <c r="G248" s="175"/>
      <c r="H248" s="175"/>
      <c r="I248" s="74"/>
      <c r="J248" s="74"/>
      <c r="K248" s="74"/>
      <c r="L248" s="74"/>
      <c r="M248" s="1"/>
      <c r="N248" s="1"/>
      <c r="O248" s="1"/>
      <c r="P248" s="1"/>
      <c r="Q248" s="50"/>
      <c r="R248" s="46"/>
      <c r="S248" s="46"/>
      <c r="T248" s="46"/>
      <c r="U248" s="51"/>
      <c r="AA248" s="27"/>
    </row>
    <row r="249" spans="1:27" ht="21" x14ac:dyDescent="0.25">
      <c r="A249" s="51"/>
      <c r="B249" s="1"/>
      <c r="C249" s="1"/>
      <c r="D249" s="175" t="s">
        <v>559</v>
      </c>
      <c r="E249" s="175"/>
      <c r="F249" s="175"/>
      <c r="G249" s="175"/>
      <c r="H249" s="175"/>
      <c r="I249" s="74"/>
      <c r="J249" s="74"/>
      <c r="K249" s="74"/>
      <c r="L249" s="74"/>
      <c r="M249" s="1"/>
      <c r="N249" s="1"/>
      <c r="O249" s="1"/>
      <c r="P249" s="1"/>
      <c r="Q249" s="50"/>
      <c r="R249" s="46"/>
      <c r="S249" s="46"/>
      <c r="T249" s="46"/>
      <c r="U249" s="51"/>
      <c r="AA249" s="27"/>
    </row>
    <row r="250" spans="1:27" ht="21" x14ac:dyDescent="0.25">
      <c r="A250" s="51"/>
      <c r="B250" s="1"/>
      <c r="C250" s="1"/>
      <c r="D250" s="175" t="s">
        <v>560</v>
      </c>
      <c r="E250" s="175"/>
      <c r="F250" s="175"/>
      <c r="G250" s="175"/>
      <c r="H250" s="175"/>
      <c r="I250" s="74"/>
      <c r="J250" s="74"/>
      <c r="K250" s="74"/>
      <c r="L250" s="74"/>
      <c r="M250" s="1"/>
      <c r="N250" s="1"/>
      <c r="O250" s="1"/>
      <c r="P250" s="1"/>
      <c r="Q250" s="50"/>
      <c r="R250" s="46"/>
      <c r="S250" s="46"/>
      <c r="T250" s="46"/>
      <c r="U250" s="51"/>
      <c r="AA250" s="27"/>
    </row>
    <row r="251" spans="1:27" ht="21" customHeight="1" x14ac:dyDescent="0.25">
      <c r="A251" s="51"/>
      <c r="B251" s="1"/>
      <c r="C251" s="1"/>
      <c r="D251" s="175" t="s">
        <v>561</v>
      </c>
      <c r="E251" s="175"/>
      <c r="F251" s="175"/>
      <c r="G251" s="175"/>
      <c r="H251" s="175"/>
      <c r="I251" s="74"/>
      <c r="J251" s="74"/>
      <c r="K251" s="74"/>
      <c r="L251" s="74"/>
      <c r="M251" s="1"/>
      <c r="N251" s="1"/>
      <c r="O251" s="1"/>
      <c r="P251" s="1"/>
      <c r="Q251" s="50"/>
      <c r="R251" s="46"/>
      <c r="S251" s="46"/>
      <c r="T251" s="46"/>
      <c r="U251" s="51"/>
      <c r="AA251" s="27"/>
    </row>
    <row r="252" spans="1:27" ht="21" customHeight="1" x14ac:dyDescent="0.25">
      <c r="A252" s="51"/>
      <c r="B252" s="1"/>
      <c r="C252" s="1"/>
      <c r="D252" s="175" t="s">
        <v>562</v>
      </c>
      <c r="E252" s="175"/>
      <c r="F252" s="175"/>
      <c r="G252" s="175"/>
      <c r="H252" s="175"/>
      <c r="I252" s="74"/>
      <c r="J252" s="74"/>
      <c r="K252" s="74"/>
      <c r="L252" s="74"/>
      <c r="M252" s="1"/>
      <c r="N252" s="1"/>
      <c r="O252" s="1"/>
      <c r="P252" s="1"/>
      <c r="Q252" s="50"/>
      <c r="R252" s="46"/>
      <c r="S252" s="46"/>
      <c r="T252" s="46"/>
      <c r="U252" s="51"/>
      <c r="AA252" s="27"/>
    </row>
    <row r="253" spans="1:27" ht="21" customHeight="1" x14ac:dyDescent="0.25">
      <c r="A253" s="51"/>
      <c r="B253" s="1"/>
      <c r="C253" s="1"/>
      <c r="D253" s="175" t="s">
        <v>563</v>
      </c>
      <c r="E253" s="175"/>
      <c r="F253" s="175"/>
      <c r="G253" s="175"/>
      <c r="H253" s="175"/>
      <c r="I253" s="74"/>
      <c r="J253" s="74"/>
      <c r="K253" s="74"/>
      <c r="L253" s="74"/>
      <c r="M253" s="1"/>
      <c r="N253" s="1"/>
      <c r="O253" s="1"/>
      <c r="P253" s="1"/>
      <c r="Q253" s="50"/>
      <c r="R253" s="46"/>
      <c r="S253" s="46"/>
      <c r="T253" s="46"/>
      <c r="U253" s="51"/>
      <c r="AA253" s="27"/>
    </row>
    <row r="254" spans="1:27" ht="21" customHeight="1" x14ac:dyDescent="0.25">
      <c r="A254" s="51"/>
      <c r="B254" s="1"/>
      <c r="C254" s="1"/>
      <c r="D254" s="175" t="s">
        <v>564</v>
      </c>
      <c r="E254" s="175"/>
      <c r="F254" s="175"/>
      <c r="G254" s="175"/>
      <c r="H254" s="175"/>
      <c r="I254" s="74"/>
      <c r="J254" s="74"/>
      <c r="K254" s="74"/>
      <c r="L254" s="74"/>
      <c r="M254" s="1"/>
      <c r="N254" s="1"/>
      <c r="O254" s="1"/>
      <c r="P254" s="1"/>
      <c r="Q254" s="50"/>
      <c r="R254" s="46"/>
      <c r="S254" s="46"/>
      <c r="T254" s="46"/>
      <c r="U254" s="51"/>
      <c r="AA254" s="27"/>
    </row>
    <row r="255" spans="1:27" ht="21" customHeight="1" x14ac:dyDescent="0.25">
      <c r="A255" s="51"/>
      <c r="B255" s="1"/>
      <c r="C255" s="1"/>
      <c r="D255" s="175" t="s">
        <v>565</v>
      </c>
      <c r="E255" s="175"/>
      <c r="F255" s="175"/>
      <c r="G255" s="175"/>
      <c r="H255" s="175"/>
      <c r="I255" s="74"/>
      <c r="J255" s="74"/>
      <c r="K255" s="74"/>
      <c r="L255" s="74"/>
      <c r="M255" s="1"/>
      <c r="N255" s="1"/>
      <c r="O255" s="1"/>
      <c r="P255" s="1"/>
      <c r="Q255" s="50"/>
      <c r="R255" s="46"/>
      <c r="S255" s="46"/>
      <c r="T255" s="46"/>
      <c r="U255" s="51"/>
      <c r="AA255" s="27"/>
    </row>
    <row r="256" spans="1:27" ht="21" customHeight="1" x14ac:dyDescent="0.25">
      <c r="A256" s="51"/>
      <c r="B256" s="1"/>
      <c r="C256" s="1"/>
      <c r="D256" s="175" t="s">
        <v>566</v>
      </c>
      <c r="E256" s="175"/>
      <c r="F256" s="175"/>
      <c r="G256" s="175"/>
      <c r="H256" s="175"/>
      <c r="I256" s="74"/>
      <c r="J256" s="74"/>
      <c r="K256" s="74"/>
      <c r="L256" s="74"/>
      <c r="M256" s="1"/>
      <c r="N256" s="1"/>
      <c r="O256" s="1"/>
      <c r="P256" s="1"/>
      <c r="Q256" s="50"/>
      <c r="R256" s="46"/>
      <c r="S256" s="46"/>
      <c r="T256" s="46"/>
      <c r="U256" s="51"/>
      <c r="AA256" s="27"/>
    </row>
    <row r="257" spans="1:27" ht="21" customHeight="1" x14ac:dyDescent="0.25">
      <c r="A257" s="51"/>
      <c r="B257" s="1"/>
      <c r="C257" s="1"/>
      <c r="D257" s="175" t="s">
        <v>567</v>
      </c>
      <c r="E257" s="175"/>
      <c r="F257" s="175"/>
      <c r="G257" s="175"/>
      <c r="H257" s="175"/>
      <c r="I257" s="74"/>
      <c r="J257" s="74"/>
      <c r="K257" s="74"/>
      <c r="L257" s="74"/>
      <c r="M257" s="1"/>
      <c r="N257" s="1"/>
      <c r="O257" s="1"/>
      <c r="P257" s="1"/>
      <c r="Q257" s="50"/>
      <c r="R257" s="46"/>
      <c r="S257" s="46"/>
      <c r="T257" s="46"/>
      <c r="U257" s="51"/>
      <c r="AA257" s="27"/>
    </row>
    <row r="258" spans="1:27" ht="21" customHeight="1" x14ac:dyDescent="0.25">
      <c r="A258" s="51"/>
      <c r="B258" s="1"/>
      <c r="C258" s="1"/>
      <c r="D258" s="175" t="s">
        <v>568</v>
      </c>
      <c r="E258" s="175"/>
      <c r="F258" s="175"/>
      <c r="G258" s="175"/>
      <c r="H258" s="175"/>
      <c r="I258" s="74"/>
      <c r="J258" s="74"/>
      <c r="K258" s="74"/>
      <c r="L258" s="74"/>
      <c r="M258" s="1"/>
      <c r="N258" s="1"/>
      <c r="O258" s="1"/>
      <c r="P258" s="1"/>
      <c r="Q258" s="50"/>
      <c r="R258" s="46"/>
      <c r="S258" s="46"/>
      <c r="T258" s="46"/>
      <c r="U258" s="51"/>
      <c r="AA258" s="27"/>
    </row>
    <row r="259" spans="1:27" ht="21" customHeight="1" x14ac:dyDescent="0.25">
      <c r="A259" s="51"/>
      <c r="B259" s="1"/>
      <c r="C259" s="1"/>
      <c r="D259" s="175" t="s">
        <v>569</v>
      </c>
      <c r="E259" s="175"/>
      <c r="F259" s="175"/>
      <c r="G259" s="175"/>
      <c r="H259" s="175"/>
      <c r="I259" s="74"/>
      <c r="J259" s="74"/>
      <c r="K259" s="74"/>
      <c r="L259" s="74"/>
      <c r="M259" s="1"/>
      <c r="N259" s="1"/>
      <c r="O259" s="1"/>
      <c r="P259" s="1"/>
      <c r="Q259" s="50"/>
      <c r="R259" s="46"/>
      <c r="S259" s="46"/>
      <c r="T259" s="46"/>
      <c r="U259" s="51"/>
      <c r="AA259" s="27"/>
    </row>
    <row r="260" spans="1:27" ht="30" customHeight="1" x14ac:dyDescent="0.25">
      <c r="A260" s="51"/>
      <c r="B260" s="1"/>
      <c r="C260" s="1"/>
      <c r="D260" s="175" t="s">
        <v>805</v>
      </c>
      <c r="E260" s="175"/>
      <c r="F260" s="175"/>
      <c r="G260" s="175"/>
      <c r="H260" s="175"/>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79"/>
      <c r="D263" s="180"/>
      <c r="E263" s="180"/>
      <c r="F263" s="180"/>
      <c r="G263" s="180"/>
      <c r="H263" s="180"/>
      <c r="I263" s="180"/>
      <c r="J263" s="180"/>
      <c r="K263" s="180"/>
      <c r="L263" s="180"/>
      <c r="M263" s="180"/>
      <c r="N263" s="180"/>
      <c r="O263" s="180"/>
      <c r="P263" s="181"/>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75" t="s">
        <v>553</v>
      </c>
      <c r="E267" s="175"/>
      <c r="F267" s="175"/>
      <c r="G267" s="175"/>
      <c r="H267" s="175"/>
      <c r="I267" s="176" t="s">
        <v>521</v>
      </c>
      <c r="J267" s="177"/>
      <c r="K267" s="177"/>
      <c r="L267" s="178"/>
      <c r="M267" s="1"/>
      <c r="N267" s="1"/>
      <c r="O267" s="132"/>
      <c r="P267" s="132"/>
      <c r="Q267" s="50"/>
      <c r="R267" s="46"/>
      <c r="S267" s="46"/>
      <c r="T267" s="46"/>
      <c r="U267" s="51"/>
      <c r="AA267" s="27"/>
    </row>
    <row r="268" spans="1:27" ht="37.5" customHeight="1" x14ac:dyDescent="0.25">
      <c r="A268" s="51"/>
      <c r="B268" s="1"/>
      <c r="C268" s="132"/>
      <c r="D268" s="175"/>
      <c r="E268" s="175"/>
      <c r="F268" s="175"/>
      <c r="G268" s="175"/>
      <c r="H268" s="175"/>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0" t="s">
        <v>807</v>
      </c>
      <c r="E269" s="241"/>
      <c r="F269" s="96" t="s">
        <v>570</v>
      </c>
      <c r="G269" s="97"/>
      <c r="H269" s="123" t="s">
        <v>572</v>
      </c>
      <c r="I269" s="229"/>
      <c r="J269" s="229"/>
      <c r="K269" s="229"/>
      <c r="L269" s="229"/>
      <c r="M269" s="1"/>
      <c r="N269" s="1"/>
      <c r="O269" s="1"/>
      <c r="P269" s="1"/>
      <c r="Q269" s="50"/>
      <c r="R269" s="46"/>
      <c r="S269" s="46"/>
      <c r="T269" s="46"/>
      <c r="U269" s="51"/>
      <c r="AA269" s="27"/>
    </row>
    <row r="270" spans="1:27" ht="21" x14ac:dyDescent="0.25">
      <c r="A270" s="51"/>
      <c r="B270" s="1"/>
      <c r="C270" s="1"/>
      <c r="D270" s="242"/>
      <c r="E270" s="243"/>
      <c r="F270" s="96" t="s">
        <v>571</v>
      </c>
      <c r="G270" s="97"/>
      <c r="H270" s="123" t="s">
        <v>572</v>
      </c>
      <c r="I270" s="230"/>
      <c r="J270" s="230"/>
      <c r="K270" s="230"/>
      <c r="L270" s="230"/>
      <c r="M270" s="1"/>
      <c r="N270" s="1"/>
      <c r="O270" s="1"/>
      <c r="P270" s="1"/>
      <c r="Q270" s="50"/>
      <c r="R270" s="46"/>
      <c r="S270" s="46"/>
      <c r="T270" s="46"/>
      <c r="U270" s="51"/>
      <c r="AA270" s="27"/>
    </row>
    <row r="271" spans="1:27" ht="21" customHeight="1" x14ac:dyDescent="0.25">
      <c r="A271" s="51"/>
      <c r="B271" s="1"/>
      <c r="C271" s="1"/>
      <c r="D271" s="240" t="s">
        <v>808</v>
      </c>
      <c r="E271" s="241"/>
      <c r="F271" s="96" t="s">
        <v>570</v>
      </c>
      <c r="G271" s="97"/>
      <c r="H271" s="123" t="s">
        <v>572</v>
      </c>
      <c r="I271" s="229"/>
      <c r="J271" s="229"/>
      <c r="K271" s="229"/>
      <c r="L271" s="229"/>
      <c r="M271" s="1"/>
      <c r="N271" s="1"/>
      <c r="O271" s="1"/>
      <c r="P271" s="1"/>
      <c r="Q271" s="50"/>
      <c r="R271" s="46"/>
      <c r="S271" s="46"/>
      <c r="T271" s="46"/>
      <c r="U271" s="51"/>
      <c r="AA271" s="27"/>
    </row>
    <row r="272" spans="1:27" ht="21" x14ac:dyDescent="0.25">
      <c r="A272" s="51"/>
      <c r="B272" s="1"/>
      <c r="C272" s="1"/>
      <c r="D272" s="242"/>
      <c r="E272" s="243"/>
      <c r="F272" s="96" t="s">
        <v>571</v>
      </c>
      <c r="G272" s="97"/>
      <c r="H272" s="123" t="s">
        <v>572</v>
      </c>
      <c r="I272" s="230"/>
      <c r="J272" s="230"/>
      <c r="K272" s="230"/>
      <c r="L272" s="230"/>
      <c r="M272" s="1"/>
      <c r="N272" s="1"/>
      <c r="O272" s="1"/>
      <c r="P272" s="1"/>
      <c r="Q272" s="50"/>
      <c r="R272" s="46"/>
      <c r="S272" s="46"/>
      <c r="T272" s="46"/>
      <c r="U272" s="51"/>
      <c r="AA272" s="27"/>
    </row>
    <row r="273" spans="1:27" ht="30.75" customHeight="1" x14ac:dyDescent="0.25">
      <c r="A273" s="51"/>
      <c r="B273" s="1"/>
      <c r="C273" s="1"/>
      <c r="D273" s="175" t="s">
        <v>805</v>
      </c>
      <c r="E273" s="175"/>
      <c r="F273" s="175"/>
      <c r="G273" s="175"/>
      <c r="H273" s="175"/>
      <c r="I273" s="74"/>
      <c r="J273" s="74"/>
      <c r="K273" s="74"/>
      <c r="L273" s="74"/>
      <c r="M273" s="1"/>
      <c r="N273" s="1"/>
      <c r="O273" s="1"/>
      <c r="P273" s="1"/>
      <c r="Q273" s="50"/>
      <c r="R273" s="46"/>
      <c r="S273" s="46"/>
      <c r="T273" s="46"/>
      <c r="U273" s="51"/>
      <c r="AA273" s="27"/>
    </row>
    <row r="274" spans="1:27" ht="36.75" customHeight="1" x14ac:dyDescent="0.25">
      <c r="A274" s="51"/>
      <c r="B274" s="1"/>
      <c r="C274" s="1"/>
      <c r="D274" s="184" t="s">
        <v>845</v>
      </c>
      <c r="E274" s="184"/>
      <c r="F274" s="184"/>
      <c r="G274" s="184"/>
      <c r="H274" s="184"/>
      <c r="I274" s="184"/>
      <c r="J274" s="184"/>
      <c r="K274" s="184"/>
      <c r="L274" s="184"/>
      <c r="M274" s="184"/>
      <c r="N274" s="184"/>
      <c r="O274" s="184"/>
      <c r="P274" s="184"/>
      <c r="Q274" s="184"/>
      <c r="R274" s="184"/>
      <c r="S274" s="184"/>
      <c r="T274" s="184"/>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79"/>
      <c r="D277" s="180"/>
      <c r="E277" s="180"/>
      <c r="F277" s="180"/>
      <c r="G277" s="180"/>
      <c r="H277" s="180"/>
      <c r="I277" s="180"/>
      <c r="J277" s="180"/>
      <c r="K277" s="180"/>
      <c r="L277" s="180"/>
      <c r="M277" s="180"/>
      <c r="N277" s="180"/>
      <c r="O277" s="180"/>
      <c r="P277" s="181"/>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75" t="s">
        <v>573</v>
      </c>
      <c r="E281" s="175"/>
      <c r="F281" s="175"/>
      <c r="G281" s="175"/>
      <c r="H281" s="175"/>
      <c r="I281" s="176" t="s">
        <v>521</v>
      </c>
      <c r="J281" s="177"/>
      <c r="K281" s="177"/>
      <c r="L281" s="178"/>
      <c r="M281" s="132"/>
      <c r="N281" s="132"/>
      <c r="O281" s="132"/>
      <c r="P281" s="132"/>
      <c r="Q281" s="50"/>
      <c r="R281" s="46"/>
      <c r="S281" s="46"/>
      <c r="T281" s="46"/>
      <c r="U281" s="51"/>
      <c r="AA281" s="27"/>
    </row>
    <row r="282" spans="1:27" ht="37.5" customHeight="1" x14ac:dyDescent="0.25">
      <c r="A282" s="51"/>
      <c r="B282" s="1"/>
      <c r="C282" s="132"/>
      <c r="D282" s="175"/>
      <c r="E282" s="175"/>
      <c r="F282" s="175"/>
      <c r="G282" s="175"/>
      <c r="H282" s="175"/>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75" t="s">
        <v>574</v>
      </c>
      <c r="E283" s="175"/>
      <c r="F283" s="175"/>
      <c r="G283" s="175"/>
      <c r="H283" s="175"/>
      <c r="I283" s="74"/>
      <c r="J283" s="74"/>
      <c r="K283" s="74"/>
      <c r="L283" s="74"/>
      <c r="M283" s="132"/>
      <c r="N283" s="1"/>
      <c r="O283" s="1"/>
      <c r="P283" s="1"/>
      <c r="Q283" s="50"/>
      <c r="R283" s="46"/>
      <c r="S283" s="46"/>
      <c r="T283" s="46"/>
      <c r="U283" s="51"/>
      <c r="AA283" s="27"/>
    </row>
    <row r="284" spans="1:27" ht="21" customHeight="1" x14ac:dyDescent="0.25">
      <c r="A284" s="51"/>
      <c r="B284" s="1"/>
      <c r="C284" s="1"/>
      <c r="D284" s="175" t="s">
        <v>575</v>
      </c>
      <c r="E284" s="175"/>
      <c r="F284" s="175"/>
      <c r="G284" s="175"/>
      <c r="H284" s="175"/>
      <c r="I284" s="74"/>
      <c r="J284" s="74"/>
      <c r="K284" s="74"/>
      <c r="L284" s="74"/>
      <c r="M284" s="132"/>
      <c r="N284" s="1"/>
      <c r="O284" s="1"/>
      <c r="P284" s="1"/>
      <c r="Q284" s="50"/>
      <c r="R284" s="46"/>
      <c r="S284" s="46"/>
      <c r="T284" s="46"/>
      <c r="U284" s="51"/>
      <c r="AA284" s="27"/>
    </row>
    <row r="285" spans="1:27" ht="21" customHeight="1" x14ac:dyDescent="0.25">
      <c r="A285" s="51"/>
      <c r="B285" s="1"/>
      <c r="C285" s="1"/>
      <c r="D285" s="175" t="s">
        <v>576</v>
      </c>
      <c r="E285" s="175"/>
      <c r="F285" s="175"/>
      <c r="G285" s="175"/>
      <c r="H285" s="175"/>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1" t="s">
        <v>578</v>
      </c>
      <c r="D291" s="204" t="s">
        <v>615</v>
      </c>
      <c r="E291" s="206" t="s">
        <v>579</v>
      </c>
      <c r="F291" s="207"/>
      <c r="G291" s="207"/>
      <c r="H291" s="208"/>
      <c r="I291" s="218" t="s">
        <v>580</v>
      </c>
      <c r="J291" s="219"/>
      <c r="K291" s="219"/>
      <c r="L291" s="219"/>
      <c r="M291" s="219"/>
      <c r="N291" s="219"/>
      <c r="O291" s="219"/>
      <c r="P291" s="219"/>
      <c r="Q291" s="219"/>
      <c r="R291" s="219"/>
      <c r="S291" s="219"/>
      <c r="T291" s="220"/>
      <c r="U291" s="51"/>
      <c r="AA291" s="27"/>
    </row>
    <row r="292" spans="1:27" ht="64.5" customHeight="1" x14ac:dyDescent="0.25">
      <c r="A292" s="51"/>
      <c r="B292" s="1"/>
      <c r="C292" s="232"/>
      <c r="D292" s="205"/>
      <c r="E292" s="194" t="s">
        <v>810</v>
      </c>
      <c r="F292" s="209"/>
      <c r="G292" s="210" t="s">
        <v>811</v>
      </c>
      <c r="H292" s="21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33">
        <v>1</v>
      </c>
      <c r="D293" s="75" t="s">
        <v>616</v>
      </c>
      <c r="E293" s="187"/>
      <c r="F293" s="188"/>
      <c r="G293" s="187"/>
      <c r="H293" s="188"/>
      <c r="I293" s="71"/>
      <c r="J293" s="71"/>
      <c r="K293" s="71"/>
      <c r="L293" s="71"/>
      <c r="M293" s="71"/>
      <c r="N293" s="71"/>
      <c r="O293" s="71"/>
      <c r="P293" s="71"/>
      <c r="Q293" s="71"/>
      <c r="R293" s="71"/>
      <c r="S293" s="71"/>
      <c r="T293" s="71"/>
      <c r="U293" s="51"/>
      <c r="AA293" s="27"/>
    </row>
    <row r="294" spans="1:27" x14ac:dyDescent="0.25">
      <c r="A294" s="51"/>
      <c r="B294" s="1"/>
      <c r="C294" s="234"/>
      <c r="D294" s="75" t="s">
        <v>617</v>
      </c>
      <c r="E294" s="187"/>
      <c r="F294" s="188"/>
      <c r="G294" s="187"/>
      <c r="H294" s="188"/>
      <c r="I294" s="71"/>
      <c r="J294" s="71"/>
      <c r="K294" s="71"/>
      <c r="L294" s="71"/>
      <c r="M294" s="71"/>
      <c r="N294" s="71"/>
      <c r="O294" s="71"/>
      <c r="P294" s="71"/>
      <c r="Q294" s="71"/>
      <c r="R294" s="71"/>
      <c r="S294" s="71"/>
      <c r="T294" s="71"/>
      <c r="U294" s="51"/>
      <c r="AA294" s="27"/>
    </row>
    <row r="295" spans="1:27" x14ac:dyDescent="0.25">
      <c r="A295" s="51"/>
      <c r="B295" s="1"/>
      <c r="C295" s="234"/>
      <c r="D295" s="75" t="s">
        <v>618</v>
      </c>
      <c r="E295" s="187"/>
      <c r="F295" s="188"/>
      <c r="G295" s="187"/>
      <c r="H295" s="188"/>
      <c r="I295" s="71"/>
      <c r="J295" s="71"/>
      <c r="K295" s="71"/>
      <c r="L295" s="71"/>
      <c r="M295" s="71"/>
      <c r="N295" s="71"/>
      <c r="O295" s="71"/>
      <c r="P295" s="71"/>
      <c r="Q295" s="71"/>
      <c r="R295" s="71"/>
      <c r="S295" s="71"/>
      <c r="T295" s="71"/>
      <c r="U295" s="51"/>
      <c r="AA295" s="27"/>
    </row>
    <row r="296" spans="1:27" x14ac:dyDescent="0.25">
      <c r="A296" s="51"/>
      <c r="B296" s="1"/>
      <c r="C296" s="234"/>
      <c r="D296" s="75" t="s">
        <v>619</v>
      </c>
      <c r="E296" s="187"/>
      <c r="F296" s="188"/>
      <c r="G296" s="187"/>
      <c r="H296" s="188"/>
      <c r="I296" s="71"/>
      <c r="J296" s="71"/>
      <c r="K296" s="71"/>
      <c r="L296" s="71"/>
      <c r="M296" s="71"/>
      <c r="N296" s="71"/>
      <c r="O296" s="71"/>
      <c r="P296" s="71"/>
      <c r="Q296" s="71"/>
      <c r="R296" s="71"/>
      <c r="S296" s="71"/>
      <c r="T296" s="71"/>
      <c r="U296" s="51"/>
      <c r="AA296" s="27"/>
    </row>
    <row r="297" spans="1:27" x14ac:dyDescent="0.25">
      <c r="A297" s="51"/>
      <c r="B297" s="1"/>
      <c r="C297" s="235"/>
      <c r="D297" s="75" t="s">
        <v>620</v>
      </c>
      <c r="E297" s="187"/>
      <c r="F297" s="188"/>
      <c r="G297" s="187"/>
      <c r="H297" s="188"/>
      <c r="I297" s="71"/>
      <c r="J297" s="71"/>
      <c r="K297" s="71"/>
      <c r="L297" s="71"/>
      <c r="M297" s="71"/>
      <c r="N297" s="71"/>
      <c r="O297" s="71"/>
      <c r="P297" s="71"/>
      <c r="Q297" s="71"/>
      <c r="R297" s="71"/>
      <c r="S297" s="71"/>
      <c r="T297" s="71"/>
      <c r="U297" s="51"/>
      <c r="AA297" s="27"/>
    </row>
    <row r="298" spans="1:27" x14ac:dyDescent="0.25">
      <c r="A298" s="51"/>
      <c r="B298" s="1"/>
      <c r="C298" s="233">
        <v>2</v>
      </c>
      <c r="D298" s="75" t="s">
        <v>616</v>
      </c>
      <c r="E298" s="187"/>
      <c r="F298" s="188"/>
      <c r="G298" s="187"/>
      <c r="H298" s="188"/>
      <c r="I298" s="71"/>
      <c r="J298" s="71"/>
      <c r="K298" s="71"/>
      <c r="L298" s="71"/>
      <c r="M298" s="71"/>
      <c r="N298" s="71"/>
      <c r="O298" s="71"/>
      <c r="P298" s="71"/>
      <c r="Q298" s="71"/>
      <c r="R298" s="71"/>
      <c r="S298" s="71"/>
      <c r="T298" s="71"/>
      <c r="U298" s="51"/>
      <c r="AA298" s="27"/>
    </row>
    <row r="299" spans="1:27" x14ac:dyDescent="0.25">
      <c r="A299" s="51"/>
      <c r="B299" s="1"/>
      <c r="C299" s="234"/>
      <c r="D299" s="75" t="s">
        <v>617</v>
      </c>
      <c r="E299" s="187"/>
      <c r="F299" s="188"/>
      <c r="G299" s="187"/>
      <c r="H299" s="188"/>
      <c r="I299" s="71"/>
      <c r="J299" s="71"/>
      <c r="K299" s="71"/>
      <c r="L299" s="71"/>
      <c r="M299" s="71"/>
      <c r="N299" s="71"/>
      <c r="O299" s="71"/>
      <c r="P299" s="71"/>
      <c r="Q299" s="71"/>
      <c r="R299" s="71"/>
      <c r="S299" s="71"/>
      <c r="T299" s="71"/>
      <c r="U299" s="51"/>
      <c r="AA299" s="27"/>
    </row>
    <row r="300" spans="1:27" x14ac:dyDescent="0.25">
      <c r="A300" s="51"/>
      <c r="B300" s="1"/>
      <c r="C300" s="234"/>
      <c r="D300" s="75" t="s">
        <v>618</v>
      </c>
      <c r="E300" s="187"/>
      <c r="F300" s="188"/>
      <c r="G300" s="187"/>
      <c r="H300" s="188"/>
      <c r="I300" s="71"/>
      <c r="J300" s="71"/>
      <c r="K300" s="71"/>
      <c r="L300" s="71"/>
      <c r="M300" s="71"/>
      <c r="N300" s="71"/>
      <c r="O300" s="71"/>
      <c r="P300" s="71"/>
      <c r="Q300" s="71"/>
      <c r="R300" s="71"/>
      <c r="S300" s="71"/>
      <c r="T300" s="71"/>
      <c r="U300" s="51"/>
      <c r="AA300" s="27"/>
    </row>
    <row r="301" spans="1:27" x14ac:dyDescent="0.25">
      <c r="A301" s="51"/>
      <c r="B301" s="1"/>
      <c r="C301" s="234"/>
      <c r="D301" s="75" t="s">
        <v>619</v>
      </c>
      <c r="E301" s="187"/>
      <c r="F301" s="188"/>
      <c r="G301" s="187"/>
      <c r="H301" s="188"/>
      <c r="I301" s="71"/>
      <c r="J301" s="71"/>
      <c r="K301" s="71"/>
      <c r="L301" s="71"/>
      <c r="M301" s="71"/>
      <c r="N301" s="71"/>
      <c r="O301" s="71"/>
      <c r="P301" s="71"/>
      <c r="Q301" s="71"/>
      <c r="R301" s="71"/>
      <c r="S301" s="71"/>
      <c r="T301" s="71"/>
      <c r="U301" s="51"/>
      <c r="AA301" s="27"/>
    </row>
    <row r="302" spans="1:27" x14ac:dyDescent="0.25">
      <c r="A302" s="51"/>
      <c r="B302" s="1"/>
      <c r="C302" s="235"/>
      <c r="D302" s="75" t="s">
        <v>620</v>
      </c>
      <c r="E302" s="187"/>
      <c r="F302" s="188"/>
      <c r="G302" s="187"/>
      <c r="H302" s="188"/>
      <c r="I302" s="71"/>
      <c r="J302" s="71"/>
      <c r="K302" s="71"/>
      <c r="L302" s="71"/>
      <c r="M302" s="71"/>
      <c r="N302" s="71"/>
      <c r="O302" s="71"/>
      <c r="P302" s="71"/>
      <c r="Q302" s="71"/>
      <c r="R302" s="71"/>
      <c r="S302" s="71"/>
      <c r="T302" s="71"/>
      <c r="U302" s="51"/>
      <c r="AA302" s="27"/>
    </row>
    <row r="303" spans="1:27" x14ac:dyDescent="0.25">
      <c r="A303" s="51"/>
      <c r="B303" s="1"/>
      <c r="C303" s="233">
        <v>3</v>
      </c>
      <c r="D303" s="75" t="s">
        <v>616</v>
      </c>
      <c r="E303" s="187"/>
      <c r="F303" s="188"/>
      <c r="G303" s="187"/>
      <c r="H303" s="188"/>
      <c r="I303" s="71"/>
      <c r="J303" s="71"/>
      <c r="K303" s="71"/>
      <c r="L303" s="71"/>
      <c r="M303" s="71"/>
      <c r="N303" s="71"/>
      <c r="O303" s="71"/>
      <c r="P303" s="71"/>
      <c r="Q303" s="71"/>
      <c r="R303" s="71"/>
      <c r="S303" s="71"/>
      <c r="T303" s="71"/>
      <c r="U303" s="51"/>
      <c r="AA303" s="27"/>
    </row>
    <row r="304" spans="1:27" x14ac:dyDescent="0.25">
      <c r="A304" s="51"/>
      <c r="B304" s="1"/>
      <c r="C304" s="234"/>
      <c r="D304" s="75" t="s">
        <v>617</v>
      </c>
      <c r="E304" s="187"/>
      <c r="F304" s="188"/>
      <c r="G304" s="187"/>
      <c r="H304" s="188"/>
      <c r="I304" s="71"/>
      <c r="J304" s="71"/>
      <c r="K304" s="71"/>
      <c r="L304" s="71"/>
      <c r="M304" s="71"/>
      <c r="N304" s="71"/>
      <c r="O304" s="71"/>
      <c r="P304" s="71"/>
      <c r="Q304" s="71"/>
      <c r="R304" s="71"/>
      <c r="S304" s="71"/>
      <c r="T304" s="71"/>
      <c r="U304" s="51"/>
      <c r="AA304" s="27"/>
    </row>
    <row r="305" spans="1:27" x14ac:dyDescent="0.25">
      <c r="A305" s="51"/>
      <c r="B305" s="1"/>
      <c r="C305" s="234"/>
      <c r="D305" s="75" t="s">
        <v>618</v>
      </c>
      <c r="E305" s="187"/>
      <c r="F305" s="188"/>
      <c r="G305" s="187"/>
      <c r="H305" s="188"/>
      <c r="I305" s="71"/>
      <c r="J305" s="71"/>
      <c r="K305" s="71"/>
      <c r="L305" s="71"/>
      <c r="M305" s="71"/>
      <c r="N305" s="71"/>
      <c r="O305" s="71"/>
      <c r="P305" s="71"/>
      <c r="Q305" s="71"/>
      <c r="R305" s="71"/>
      <c r="S305" s="71"/>
      <c r="T305" s="71"/>
      <c r="U305" s="51"/>
      <c r="AA305" s="27"/>
    </row>
    <row r="306" spans="1:27" x14ac:dyDescent="0.25">
      <c r="A306" s="51"/>
      <c r="B306" s="1"/>
      <c r="C306" s="234"/>
      <c r="D306" s="75" t="s">
        <v>619</v>
      </c>
      <c r="E306" s="187"/>
      <c r="F306" s="188"/>
      <c r="G306" s="187"/>
      <c r="H306" s="188"/>
      <c r="I306" s="71"/>
      <c r="J306" s="71"/>
      <c r="K306" s="71"/>
      <c r="L306" s="71"/>
      <c r="M306" s="71"/>
      <c r="N306" s="71"/>
      <c r="O306" s="71"/>
      <c r="P306" s="71"/>
      <c r="Q306" s="71"/>
      <c r="R306" s="71"/>
      <c r="S306" s="71"/>
      <c r="T306" s="71"/>
      <c r="U306" s="51"/>
      <c r="AA306" s="27"/>
    </row>
    <row r="307" spans="1:27" x14ac:dyDescent="0.25">
      <c r="A307" s="51"/>
      <c r="B307" s="1"/>
      <c r="C307" s="235"/>
      <c r="D307" s="75" t="s">
        <v>620</v>
      </c>
      <c r="E307" s="187"/>
      <c r="F307" s="188"/>
      <c r="G307" s="187"/>
      <c r="H307" s="188"/>
      <c r="I307" s="71"/>
      <c r="J307" s="71"/>
      <c r="K307" s="71"/>
      <c r="L307" s="71"/>
      <c r="M307" s="71"/>
      <c r="N307" s="71"/>
      <c r="O307" s="71"/>
      <c r="P307" s="71"/>
      <c r="Q307" s="71"/>
      <c r="R307" s="71"/>
      <c r="S307" s="71"/>
      <c r="T307" s="71"/>
      <c r="U307" s="51"/>
      <c r="AA307" s="27"/>
    </row>
    <row r="308" spans="1:27" x14ac:dyDescent="0.25">
      <c r="A308" s="51"/>
      <c r="B308" s="1"/>
      <c r="C308" s="233">
        <v>4</v>
      </c>
      <c r="D308" s="75" t="s">
        <v>616</v>
      </c>
      <c r="E308" s="187"/>
      <c r="F308" s="188"/>
      <c r="G308" s="187"/>
      <c r="H308" s="188"/>
      <c r="I308" s="71"/>
      <c r="J308" s="71"/>
      <c r="K308" s="71"/>
      <c r="L308" s="71"/>
      <c r="M308" s="71"/>
      <c r="N308" s="71"/>
      <c r="O308" s="71"/>
      <c r="P308" s="71"/>
      <c r="Q308" s="71"/>
      <c r="R308" s="71"/>
      <c r="S308" s="71"/>
      <c r="T308" s="71"/>
      <c r="U308" s="51"/>
      <c r="AA308" s="27"/>
    </row>
    <row r="309" spans="1:27" x14ac:dyDescent="0.25">
      <c r="A309" s="51"/>
      <c r="B309" s="1"/>
      <c r="C309" s="234"/>
      <c r="D309" s="75" t="s">
        <v>617</v>
      </c>
      <c r="E309" s="187"/>
      <c r="F309" s="188"/>
      <c r="G309" s="187"/>
      <c r="H309" s="188"/>
      <c r="I309" s="71"/>
      <c r="J309" s="71"/>
      <c r="K309" s="71"/>
      <c r="L309" s="71"/>
      <c r="M309" s="71"/>
      <c r="N309" s="71"/>
      <c r="O309" s="71"/>
      <c r="P309" s="71"/>
      <c r="Q309" s="71"/>
      <c r="R309" s="71"/>
      <c r="S309" s="71"/>
      <c r="T309" s="71"/>
      <c r="U309" s="51"/>
      <c r="AA309" s="27"/>
    </row>
    <row r="310" spans="1:27" x14ac:dyDescent="0.25">
      <c r="A310" s="51"/>
      <c r="B310" s="1"/>
      <c r="C310" s="234"/>
      <c r="D310" s="75" t="s">
        <v>618</v>
      </c>
      <c r="E310" s="187"/>
      <c r="F310" s="188"/>
      <c r="G310" s="187"/>
      <c r="H310" s="188"/>
      <c r="I310" s="71"/>
      <c r="J310" s="71"/>
      <c r="K310" s="71"/>
      <c r="L310" s="71"/>
      <c r="M310" s="71"/>
      <c r="N310" s="71"/>
      <c r="O310" s="71"/>
      <c r="P310" s="71"/>
      <c r="Q310" s="71"/>
      <c r="R310" s="71"/>
      <c r="S310" s="71"/>
      <c r="T310" s="71"/>
      <c r="U310" s="51"/>
      <c r="AA310" s="27"/>
    </row>
    <row r="311" spans="1:27" x14ac:dyDescent="0.25">
      <c r="A311" s="51"/>
      <c r="B311" s="1"/>
      <c r="C311" s="234"/>
      <c r="D311" s="75" t="s">
        <v>619</v>
      </c>
      <c r="E311" s="187"/>
      <c r="F311" s="188"/>
      <c r="G311" s="187"/>
      <c r="H311" s="188"/>
      <c r="I311" s="71"/>
      <c r="J311" s="71"/>
      <c r="K311" s="71"/>
      <c r="L311" s="71"/>
      <c r="M311" s="71"/>
      <c r="N311" s="71"/>
      <c r="O311" s="71"/>
      <c r="P311" s="71"/>
      <c r="Q311" s="71"/>
      <c r="R311" s="71"/>
      <c r="S311" s="71"/>
      <c r="T311" s="71"/>
      <c r="U311" s="51"/>
      <c r="AA311" s="27"/>
    </row>
    <row r="312" spans="1:27" x14ac:dyDescent="0.25">
      <c r="A312" s="51"/>
      <c r="B312" s="1"/>
      <c r="C312" s="235"/>
      <c r="D312" s="75" t="s">
        <v>620</v>
      </c>
      <c r="E312" s="187"/>
      <c r="F312" s="188"/>
      <c r="G312" s="187"/>
      <c r="H312" s="18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79"/>
      <c r="D315" s="180"/>
      <c r="E315" s="180"/>
      <c r="F315" s="180"/>
      <c r="G315" s="180"/>
      <c r="H315" s="180"/>
      <c r="I315" s="180"/>
      <c r="J315" s="180"/>
      <c r="K315" s="180"/>
      <c r="L315" s="180"/>
      <c r="M315" s="180"/>
      <c r="N315" s="180"/>
      <c r="O315" s="180"/>
      <c r="P315" s="181"/>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75" t="s">
        <v>592</v>
      </c>
      <c r="E321" s="175"/>
      <c r="F321" s="175"/>
      <c r="G321" s="175"/>
      <c r="H321" s="175"/>
      <c r="I321" s="196" t="s">
        <v>597</v>
      </c>
      <c r="J321" s="197"/>
      <c r="K321" s="197"/>
      <c r="L321" s="198"/>
      <c r="M321" s="132"/>
      <c r="N321" s="132"/>
      <c r="O321" s="132"/>
      <c r="P321" s="132"/>
      <c r="Q321" s="50"/>
      <c r="R321" s="46"/>
      <c r="S321" s="46"/>
      <c r="T321" s="46"/>
      <c r="U321" s="51"/>
      <c r="AA321" s="27"/>
    </row>
    <row r="322" spans="1:27" ht="37.5" customHeight="1" x14ac:dyDescent="0.25">
      <c r="A322" s="51"/>
      <c r="B322" s="1"/>
      <c r="C322" s="132"/>
      <c r="D322" s="175"/>
      <c r="E322" s="175"/>
      <c r="F322" s="175"/>
      <c r="G322" s="175"/>
      <c r="H322" s="175"/>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75" t="s">
        <v>813</v>
      </c>
      <c r="E323" s="175"/>
      <c r="F323" s="175"/>
      <c r="G323" s="175"/>
      <c r="H323" s="175"/>
      <c r="I323" s="70"/>
      <c r="J323" s="70"/>
      <c r="K323" s="70"/>
      <c r="L323" s="70"/>
      <c r="M323" s="1"/>
      <c r="N323" s="1"/>
      <c r="O323" s="1"/>
      <c r="P323" s="1"/>
      <c r="Q323" s="50"/>
      <c r="R323" s="46"/>
      <c r="S323" s="46"/>
      <c r="T323" s="46"/>
      <c r="U323" s="51"/>
      <c r="AA323" s="27"/>
    </row>
    <row r="324" spans="1:27" ht="30" customHeight="1" x14ac:dyDescent="0.25">
      <c r="A324" s="51"/>
      <c r="B324" s="1"/>
      <c r="C324" s="72"/>
      <c r="D324" s="175" t="s">
        <v>593</v>
      </c>
      <c r="E324" s="175"/>
      <c r="F324" s="175"/>
      <c r="G324" s="175"/>
      <c r="H324" s="175"/>
      <c r="I324" s="74"/>
      <c r="J324" s="74"/>
      <c r="K324" s="74"/>
      <c r="L324" s="74"/>
      <c r="M324" s="1"/>
      <c r="N324" s="1"/>
      <c r="O324" s="1"/>
      <c r="P324" s="1"/>
      <c r="Q324" s="50"/>
      <c r="R324" s="46"/>
      <c r="S324" s="46"/>
      <c r="T324" s="46"/>
      <c r="U324" s="51"/>
      <c r="AA324" s="27"/>
    </row>
    <row r="325" spans="1:27" ht="30" customHeight="1" x14ac:dyDescent="0.25">
      <c r="A325" s="51"/>
      <c r="B325" s="1"/>
      <c r="C325" s="1"/>
      <c r="D325" s="199" t="s">
        <v>814</v>
      </c>
      <c r="E325" s="199"/>
      <c r="F325" s="199"/>
      <c r="G325" s="199"/>
      <c r="H325" s="199"/>
      <c r="I325" s="74"/>
      <c r="J325" s="74"/>
      <c r="K325" s="74"/>
      <c r="L325" s="74"/>
      <c r="M325" s="1"/>
      <c r="N325" s="1"/>
      <c r="O325" s="1"/>
      <c r="P325" s="1"/>
      <c r="Q325" s="50"/>
      <c r="R325" s="46"/>
      <c r="S325" s="46"/>
      <c r="T325" s="46"/>
      <c r="U325" s="51"/>
      <c r="AA325" s="27"/>
    </row>
    <row r="326" spans="1:27" ht="30" customHeight="1" x14ac:dyDescent="0.25">
      <c r="A326" s="51"/>
      <c r="B326" s="1"/>
      <c r="C326" s="72"/>
      <c r="D326" s="175" t="s">
        <v>594</v>
      </c>
      <c r="E326" s="175"/>
      <c r="F326" s="175"/>
      <c r="G326" s="175"/>
      <c r="H326" s="175"/>
      <c r="I326" s="74"/>
      <c r="J326" s="74"/>
      <c r="K326" s="74"/>
      <c r="L326" s="74"/>
      <c r="M326" s="1"/>
      <c r="N326" s="1"/>
      <c r="O326" s="1"/>
      <c r="P326" s="1"/>
      <c r="Q326" s="50"/>
      <c r="R326" s="46"/>
      <c r="S326" s="46"/>
      <c r="T326" s="46"/>
      <c r="U326" s="51"/>
      <c r="AA326" s="27"/>
    </row>
    <row r="327" spans="1:27" ht="30" customHeight="1" x14ac:dyDescent="0.25">
      <c r="A327" s="51"/>
      <c r="B327" s="1"/>
      <c r="C327" s="72"/>
      <c r="D327" s="199" t="s">
        <v>595</v>
      </c>
      <c r="E327" s="199"/>
      <c r="F327" s="199"/>
      <c r="G327" s="199"/>
      <c r="H327" s="199"/>
      <c r="I327" s="74"/>
      <c r="J327" s="74"/>
      <c r="K327" s="74"/>
      <c r="L327" s="74"/>
      <c r="M327" s="1"/>
      <c r="N327" s="1"/>
      <c r="O327" s="1"/>
      <c r="P327" s="1"/>
      <c r="Q327" s="50"/>
      <c r="R327" s="46"/>
      <c r="S327" s="46"/>
      <c r="T327" s="46"/>
      <c r="U327" s="51"/>
      <c r="AA327" s="27"/>
    </row>
    <row r="328" spans="1:27" ht="30" customHeight="1" x14ac:dyDescent="0.25">
      <c r="A328" s="51"/>
      <c r="B328" s="1"/>
      <c r="C328" s="72"/>
      <c r="D328" s="199" t="s">
        <v>596</v>
      </c>
      <c r="E328" s="199"/>
      <c r="F328" s="199"/>
      <c r="G328" s="199"/>
      <c r="H328" s="199"/>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199" t="s">
        <v>598</v>
      </c>
      <c r="E334" s="199"/>
      <c r="F334" s="199"/>
      <c r="G334" s="199"/>
      <c r="H334" s="200"/>
      <c r="I334" s="201" t="s">
        <v>599</v>
      </c>
      <c r="J334" s="201"/>
      <c r="K334" s="201"/>
      <c r="L334" s="201"/>
      <c r="M334" s="201"/>
      <c r="N334" s="201"/>
      <c r="O334" s="201"/>
      <c r="P334" s="201"/>
      <c r="Q334" s="50"/>
      <c r="R334" s="46"/>
      <c r="S334" s="46"/>
      <c r="T334" s="46"/>
      <c r="U334" s="51"/>
      <c r="AA334" s="27"/>
    </row>
    <row r="335" spans="1:27" ht="21" customHeight="1" x14ac:dyDescent="0.25">
      <c r="A335" s="51"/>
      <c r="B335" s="1"/>
      <c r="C335" s="132"/>
      <c r="D335" s="199"/>
      <c r="E335" s="199"/>
      <c r="F335" s="199"/>
      <c r="G335" s="199"/>
      <c r="H335" s="200"/>
      <c r="I335" s="202" t="s">
        <v>522</v>
      </c>
      <c r="J335" s="202"/>
      <c r="K335" s="202" t="s">
        <v>523</v>
      </c>
      <c r="L335" s="202"/>
      <c r="M335" s="202" t="s">
        <v>524</v>
      </c>
      <c r="N335" s="202"/>
      <c r="O335" s="202" t="s">
        <v>525</v>
      </c>
      <c r="P335" s="20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85" t="s">
        <v>372</v>
      </c>
      <c r="E337" s="93" t="s">
        <v>849</v>
      </c>
      <c r="F337" s="94"/>
      <c r="G337" s="94"/>
      <c r="H337" s="95"/>
      <c r="I337" s="182"/>
      <c r="J337" s="183"/>
      <c r="K337" s="182"/>
      <c r="L337" s="183"/>
      <c r="M337" s="182"/>
      <c r="N337" s="183"/>
      <c r="O337" s="182"/>
      <c r="P337" s="183"/>
      <c r="Q337" s="1"/>
      <c r="R337" s="46"/>
      <c r="S337" s="46"/>
      <c r="T337" s="46"/>
      <c r="U337" s="51"/>
      <c r="AA337" s="27"/>
    </row>
    <row r="338" spans="1:27" ht="21" x14ac:dyDescent="0.25">
      <c r="A338" s="51"/>
      <c r="B338" s="1"/>
      <c r="C338" s="1"/>
      <c r="D338" s="186"/>
      <c r="E338" s="93" t="s">
        <v>811</v>
      </c>
      <c r="F338" s="94"/>
      <c r="G338" s="94"/>
      <c r="H338" s="95"/>
      <c r="I338" s="182"/>
      <c r="J338" s="183"/>
      <c r="K338" s="182"/>
      <c r="L338" s="183"/>
      <c r="M338" s="182"/>
      <c r="N338" s="183"/>
      <c r="O338" s="182"/>
      <c r="P338" s="183"/>
      <c r="Q338" s="1"/>
      <c r="R338" s="46"/>
      <c r="S338" s="46"/>
      <c r="T338" s="46"/>
      <c r="U338" s="51"/>
      <c r="AA338" s="27"/>
    </row>
    <row r="339" spans="1:27" ht="21" x14ac:dyDescent="0.25">
      <c r="A339" s="51"/>
      <c r="B339" s="1"/>
      <c r="C339" s="1"/>
      <c r="D339" s="185" t="s">
        <v>374</v>
      </c>
      <c r="E339" s="93" t="s">
        <v>849</v>
      </c>
      <c r="F339" s="94"/>
      <c r="G339" s="94"/>
      <c r="H339" s="95"/>
      <c r="I339" s="182"/>
      <c r="J339" s="183"/>
      <c r="K339" s="182"/>
      <c r="L339" s="183"/>
      <c r="M339" s="182"/>
      <c r="N339" s="183"/>
      <c r="O339" s="182"/>
      <c r="P339" s="183"/>
      <c r="Q339" s="1"/>
      <c r="R339" s="46"/>
      <c r="S339" s="46"/>
      <c r="T339" s="46"/>
      <c r="U339" s="51"/>
      <c r="AA339" s="27"/>
    </row>
    <row r="340" spans="1:27" ht="21" x14ac:dyDescent="0.25">
      <c r="A340" s="51"/>
      <c r="B340" s="1"/>
      <c r="C340" s="1"/>
      <c r="D340" s="186"/>
      <c r="E340" s="93" t="s">
        <v>811</v>
      </c>
      <c r="F340" s="94"/>
      <c r="G340" s="94"/>
      <c r="H340" s="95"/>
      <c r="I340" s="182"/>
      <c r="J340" s="183"/>
      <c r="K340" s="182"/>
      <c r="L340" s="183"/>
      <c r="M340" s="182"/>
      <c r="N340" s="183"/>
      <c r="O340" s="182"/>
      <c r="P340" s="183"/>
      <c r="Q340" s="1"/>
      <c r="R340" s="46"/>
      <c r="S340" s="46"/>
      <c r="T340" s="46"/>
      <c r="U340" s="51"/>
      <c r="AA340" s="27"/>
    </row>
    <row r="341" spans="1:27" ht="21" x14ac:dyDescent="0.25">
      <c r="A341" s="51"/>
      <c r="B341" s="1"/>
      <c r="C341" s="1"/>
      <c r="D341" s="185" t="s">
        <v>375</v>
      </c>
      <c r="E341" s="93" t="s">
        <v>849</v>
      </c>
      <c r="F341" s="94"/>
      <c r="G341" s="94"/>
      <c r="H341" s="95"/>
      <c r="I341" s="182"/>
      <c r="J341" s="183"/>
      <c r="K341" s="182"/>
      <c r="L341" s="183"/>
      <c r="M341" s="182"/>
      <c r="N341" s="183"/>
      <c r="O341" s="182"/>
      <c r="P341" s="183"/>
      <c r="Q341" s="1"/>
      <c r="R341" s="46"/>
      <c r="S341" s="46"/>
      <c r="T341" s="46"/>
      <c r="U341" s="51"/>
      <c r="AA341" s="27"/>
    </row>
    <row r="342" spans="1:27" ht="21" x14ac:dyDescent="0.25">
      <c r="A342" s="51"/>
      <c r="B342" s="1"/>
      <c r="C342" s="1"/>
      <c r="D342" s="186"/>
      <c r="E342" s="93" t="s">
        <v>811</v>
      </c>
      <c r="F342" s="94"/>
      <c r="G342" s="94"/>
      <c r="H342" s="95"/>
      <c r="I342" s="182"/>
      <c r="J342" s="183"/>
      <c r="K342" s="182"/>
      <c r="L342" s="183"/>
      <c r="M342" s="182"/>
      <c r="N342" s="183"/>
      <c r="O342" s="182"/>
      <c r="P342" s="183"/>
      <c r="Q342" s="1"/>
      <c r="R342" s="46"/>
      <c r="S342" s="46"/>
      <c r="T342" s="46"/>
      <c r="U342" s="51"/>
      <c r="AA342" s="27"/>
    </row>
    <row r="343" spans="1:27" ht="21" x14ac:dyDescent="0.25">
      <c r="A343" s="51"/>
      <c r="B343" s="1"/>
      <c r="C343" s="1"/>
      <c r="D343" s="185" t="s">
        <v>376</v>
      </c>
      <c r="E343" s="93" t="s">
        <v>849</v>
      </c>
      <c r="F343" s="94"/>
      <c r="G343" s="94"/>
      <c r="H343" s="95"/>
      <c r="I343" s="182"/>
      <c r="J343" s="183"/>
      <c r="K343" s="182"/>
      <c r="L343" s="183"/>
      <c r="M343" s="182"/>
      <c r="N343" s="183"/>
      <c r="O343" s="182"/>
      <c r="P343" s="183"/>
      <c r="Q343" s="1"/>
      <c r="R343" s="46"/>
      <c r="S343" s="46"/>
      <c r="T343" s="46"/>
      <c r="U343" s="51"/>
      <c r="AA343" s="27"/>
    </row>
    <row r="344" spans="1:27" ht="21" x14ac:dyDescent="0.25">
      <c r="A344" s="51"/>
      <c r="B344" s="1"/>
      <c r="C344" s="1"/>
      <c r="D344" s="186"/>
      <c r="E344" s="93" t="s">
        <v>811</v>
      </c>
      <c r="F344" s="94"/>
      <c r="G344" s="94"/>
      <c r="H344" s="95"/>
      <c r="I344" s="182"/>
      <c r="J344" s="183"/>
      <c r="K344" s="182"/>
      <c r="L344" s="183"/>
      <c r="M344" s="182"/>
      <c r="N344" s="183"/>
      <c r="O344" s="182"/>
      <c r="P344" s="183"/>
      <c r="Q344" s="1"/>
      <c r="R344" s="46"/>
      <c r="S344" s="46"/>
      <c r="T344" s="46"/>
      <c r="U344" s="51"/>
      <c r="AA344" s="27"/>
    </row>
    <row r="345" spans="1:27" ht="21" x14ac:dyDescent="0.25">
      <c r="A345" s="51"/>
      <c r="B345" s="1"/>
      <c r="C345" s="1"/>
      <c r="D345" s="185" t="s">
        <v>377</v>
      </c>
      <c r="E345" s="93" t="s">
        <v>849</v>
      </c>
      <c r="F345" s="94"/>
      <c r="G345" s="94"/>
      <c r="H345" s="95"/>
      <c r="I345" s="182"/>
      <c r="J345" s="183"/>
      <c r="K345" s="182"/>
      <c r="L345" s="183"/>
      <c r="M345" s="182"/>
      <c r="N345" s="183"/>
      <c r="O345" s="182"/>
      <c r="P345" s="183"/>
      <c r="Q345" s="1"/>
      <c r="R345" s="46"/>
      <c r="S345" s="46"/>
      <c r="T345" s="46"/>
      <c r="U345" s="51"/>
      <c r="AA345" s="27"/>
    </row>
    <row r="346" spans="1:27" ht="21" x14ac:dyDescent="0.25">
      <c r="A346" s="51"/>
      <c r="B346" s="1"/>
      <c r="C346" s="1"/>
      <c r="D346" s="186"/>
      <c r="E346" s="93" t="s">
        <v>811</v>
      </c>
      <c r="F346" s="94"/>
      <c r="G346" s="94"/>
      <c r="H346" s="95"/>
      <c r="I346" s="182"/>
      <c r="J346" s="183"/>
      <c r="K346" s="182"/>
      <c r="L346" s="183"/>
      <c r="M346" s="182"/>
      <c r="N346" s="183"/>
      <c r="O346" s="182"/>
      <c r="P346" s="183"/>
      <c r="Q346" s="1"/>
      <c r="R346" s="46"/>
      <c r="S346" s="46"/>
      <c r="T346" s="46"/>
      <c r="U346" s="51"/>
      <c r="AA346" s="27"/>
    </row>
    <row r="347" spans="1:27" ht="21" x14ac:dyDescent="0.25">
      <c r="A347" s="51"/>
      <c r="B347" s="1"/>
      <c r="C347" s="1"/>
      <c r="D347" s="185" t="s">
        <v>378</v>
      </c>
      <c r="E347" s="93" t="s">
        <v>849</v>
      </c>
      <c r="F347" s="94"/>
      <c r="G347" s="94"/>
      <c r="H347" s="95"/>
      <c r="I347" s="182"/>
      <c r="J347" s="183"/>
      <c r="K347" s="182"/>
      <c r="L347" s="183"/>
      <c r="M347" s="182"/>
      <c r="N347" s="183"/>
      <c r="O347" s="182"/>
      <c r="P347" s="183"/>
      <c r="Q347" s="1"/>
      <c r="R347" s="46"/>
      <c r="S347" s="46"/>
      <c r="T347" s="46"/>
      <c r="U347" s="51"/>
      <c r="AA347" s="27"/>
    </row>
    <row r="348" spans="1:27" ht="21" x14ac:dyDescent="0.25">
      <c r="A348" s="51"/>
      <c r="B348" s="1"/>
      <c r="C348" s="1"/>
      <c r="D348" s="186"/>
      <c r="E348" s="93" t="s">
        <v>811</v>
      </c>
      <c r="F348" s="94"/>
      <c r="G348" s="94"/>
      <c r="H348" s="95"/>
      <c r="I348" s="182"/>
      <c r="J348" s="183"/>
      <c r="K348" s="182"/>
      <c r="L348" s="183"/>
      <c r="M348" s="182"/>
      <c r="N348" s="183"/>
      <c r="O348" s="182"/>
      <c r="P348" s="183"/>
      <c r="Q348" s="1"/>
      <c r="R348" s="46"/>
      <c r="S348" s="46"/>
      <c r="T348" s="46"/>
      <c r="U348" s="51"/>
      <c r="AA348" s="27"/>
    </row>
    <row r="349" spans="1:27" ht="21" x14ac:dyDescent="0.25">
      <c r="A349" s="51"/>
      <c r="B349" s="1"/>
      <c r="C349" s="1"/>
      <c r="D349" s="185" t="s">
        <v>379</v>
      </c>
      <c r="E349" s="93" t="s">
        <v>849</v>
      </c>
      <c r="F349" s="94"/>
      <c r="G349" s="94"/>
      <c r="H349" s="95"/>
      <c r="I349" s="182"/>
      <c r="J349" s="183"/>
      <c r="K349" s="182"/>
      <c r="L349" s="183"/>
      <c r="M349" s="182"/>
      <c r="N349" s="183"/>
      <c r="O349" s="182"/>
      <c r="P349" s="183"/>
      <c r="Q349" s="1"/>
      <c r="R349" s="46"/>
      <c r="S349" s="46"/>
      <c r="T349" s="46"/>
      <c r="U349" s="51"/>
      <c r="AA349" s="27"/>
    </row>
    <row r="350" spans="1:27" ht="21" x14ac:dyDescent="0.25">
      <c r="A350" s="51"/>
      <c r="B350" s="1"/>
      <c r="C350" s="1"/>
      <c r="D350" s="186"/>
      <c r="E350" s="93" t="s">
        <v>811</v>
      </c>
      <c r="F350" s="94"/>
      <c r="G350" s="94"/>
      <c r="H350" s="95"/>
      <c r="I350" s="182"/>
      <c r="J350" s="183"/>
      <c r="K350" s="182"/>
      <c r="L350" s="183"/>
      <c r="M350" s="182"/>
      <c r="N350" s="183"/>
      <c r="O350" s="182"/>
      <c r="P350" s="183"/>
      <c r="Q350" s="1"/>
      <c r="R350" s="46"/>
      <c r="S350" s="46"/>
      <c r="T350" s="46"/>
      <c r="U350" s="51"/>
      <c r="AA350" s="27"/>
    </row>
    <row r="351" spans="1:27" ht="21" x14ac:dyDescent="0.25">
      <c r="A351" s="51"/>
      <c r="B351" s="1"/>
      <c r="C351" s="1"/>
      <c r="D351" s="185" t="s">
        <v>380</v>
      </c>
      <c r="E351" s="93" t="s">
        <v>849</v>
      </c>
      <c r="F351" s="94"/>
      <c r="G351" s="94"/>
      <c r="H351" s="95"/>
      <c r="I351" s="182"/>
      <c r="J351" s="183"/>
      <c r="K351" s="182"/>
      <c r="L351" s="183"/>
      <c r="M351" s="182"/>
      <c r="N351" s="183"/>
      <c r="O351" s="182"/>
      <c r="P351" s="183"/>
      <c r="Q351" s="1"/>
      <c r="R351" s="46"/>
      <c r="S351" s="46"/>
      <c r="T351" s="46"/>
      <c r="U351" s="51"/>
      <c r="AA351" s="27"/>
    </row>
    <row r="352" spans="1:27" ht="21" x14ac:dyDescent="0.25">
      <c r="A352" s="51"/>
      <c r="B352" s="1"/>
      <c r="C352" s="1"/>
      <c r="D352" s="186"/>
      <c r="E352" s="93" t="s">
        <v>811</v>
      </c>
      <c r="F352" s="94"/>
      <c r="G352" s="94"/>
      <c r="H352" s="95"/>
      <c r="I352" s="182"/>
      <c r="J352" s="183"/>
      <c r="K352" s="182"/>
      <c r="L352" s="183"/>
      <c r="M352" s="182"/>
      <c r="N352" s="183"/>
      <c r="O352" s="182"/>
      <c r="P352" s="183"/>
      <c r="Q352" s="1"/>
      <c r="R352" s="46"/>
      <c r="S352" s="46"/>
      <c r="T352" s="46"/>
      <c r="U352" s="51"/>
      <c r="AA352" s="27"/>
    </row>
    <row r="353" spans="1:27" ht="21" x14ac:dyDescent="0.25">
      <c r="A353" s="51"/>
      <c r="B353" s="1"/>
      <c r="C353" s="1"/>
      <c r="D353" s="185" t="s">
        <v>381</v>
      </c>
      <c r="E353" s="93" t="s">
        <v>849</v>
      </c>
      <c r="F353" s="94"/>
      <c r="G353" s="94"/>
      <c r="H353" s="95"/>
      <c r="I353" s="182"/>
      <c r="J353" s="183"/>
      <c r="K353" s="182"/>
      <c r="L353" s="183"/>
      <c r="M353" s="182"/>
      <c r="N353" s="183"/>
      <c r="O353" s="182"/>
      <c r="P353" s="183"/>
      <c r="Q353" s="1"/>
      <c r="R353" s="46"/>
      <c r="S353" s="46"/>
      <c r="T353" s="46"/>
      <c r="U353" s="51"/>
      <c r="AA353" s="27"/>
    </row>
    <row r="354" spans="1:27" ht="21" x14ac:dyDescent="0.25">
      <c r="A354" s="51"/>
      <c r="B354" s="1"/>
      <c r="C354" s="1"/>
      <c r="D354" s="186"/>
      <c r="E354" s="93" t="s">
        <v>811</v>
      </c>
      <c r="F354" s="94"/>
      <c r="G354" s="94"/>
      <c r="H354" s="95"/>
      <c r="I354" s="182"/>
      <c r="J354" s="183"/>
      <c r="K354" s="182"/>
      <c r="L354" s="183"/>
      <c r="M354" s="182"/>
      <c r="N354" s="183"/>
      <c r="O354" s="182"/>
      <c r="P354" s="183"/>
      <c r="Q354" s="1"/>
      <c r="R354" s="46"/>
      <c r="S354" s="46"/>
      <c r="T354" s="46"/>
      <c r="U354" s="51"/>
      <c r="AA354" s="27"/>
    </row>
    <row r="355" spans="1:27" ht="21" x14ac:dyDescent="0.25">
      <c r="A355" s="51"/>
      <c r="B355" s="1"/>
      <c r="C355" s="1"/>
      <c r="D355" s="185" t="s">
        <v>382</v>
      </c>
      <c r="E355" s="93" t="s">
        <v>849</v>
      </c>
      <c r="F355" s="94"/>
      <c r="G355" s="94"/>
      <c r="H355" s="95"/>
      <c r="I355" s="182"/>
      <c r="J355" s="183"/>
      <c r="K355" s="182"/>
      <c r="L355" s="183"/>
      <c r="M355" s="182"/>
      <c r="N355" s="183"/>
      <c r="O355" s="182"/>
      <c r="P355" s="183"/>
      <c r="Q355" s="1"/>
      <c r="R355" s="46"/>
      <c r="S355" s="46"/>
      <c r="T355" s="46"/>
      <c r="U355" s="51"/>
      <c r="AA355" s="27"/>
    </row>
    <row r="356" spans="1:27" ht="21" x14ac:dyDescent="0.25">
      <c r="A356" s="51"/>
      <c r="B356" s="1"/>
      <c r="C356" s="1"/>
      <c r="D356" s="186"/>
      <c r="E356" s="93" t="s">
        <v>811</v>
      </c>
      <c r="F356" s="94"/>
      <c r="G356" s="94"/>
      <c r="H356" s="95"/>
      <c r="I356" s="182"/>
      <c r="J356" s="183"/>
      <c r="K356" s="182"/>
      <c r="L356" s="183"/>
      <c r="M356" s="182"/>
      <c r="N356" s="183"/>
      <c r="O356" s="182"/>
      <c r="P356" s="18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37" t="s">
        <v>850</v>
      </c>
      <c r="E362" s="238"/>
      <c r="F362" s="238"/>
      <c r="G362" s="239"/>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36" t="s">
        <v>851</v>
      </c>
      <c r="D368" s="236"/>
      <c r="E368" s="236"/>
      <c r="F368" s="236"/>
      <c r="G368" s="236"/>
      <c r="H368" s="236"/>
      <c r="I368" s="236"/>
      <c r="J368" s="236"/>
      <c r="K368" s="236"/>
      <c r="L368" s="236"/>
      <c r="M368" s="236"/>
      <c r="N368" s="236"/>
      <c r="O368" s="236"/>
      <c r="P368" s="236"/>
      <c r="Q368" s="236"/>
      <c r="R368" s="236"/>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89" t="s">
        <v>816</v>
      </c>
      <c r="D370" s="190"/>
      <c r="E370" s="192" t="s">
        <v>817</v>
      </c>
      <c r="F370" s="193"/>
      <c r="G370" s="194" t="s">
        <v>818</v>
      </c>
      <c r="H370" s="195"/>
      <c r="I370" s="194" t="s">
        <v>819</v>
      </c>
      <c r="J370" s="195"/>
      <c r="K370" s="189" t="s">
        <v>820</v>
      </c>
      <c r="L370" s="190"/>
      <c r="M370" s="194" t="s">
        <v>821</v>
      </c>
      <c r="N370" s="195"/>
      <c r="O370" s="189" t="s">
        <v>822</v>
      </c>
      <c r="P370" s="190"/>
      <c r="Q370" s="189" t="s">
        <v>823</v>
      </c>
      <c r="R370" s="190"/>
      <c r="S370" s="46"/>
      <c r="T370" s="46"/>
      <c r="U370" s="51"/>
      <c r="AA370" s="27"/>
    </row>
    <row r="371" spans="1:27" ht="21" x14ac:dyDescent="0.25">
      <c r="A371" s="51"/>
      <c r="B371" s="1"/>
      <c r="C371" s="182"/>
      <c r="D371" s="183"/>
      <c r="E371" s="182"/>
      <c r="F371" s="183"/>
      <c r="G371" s="187"/>
      <c r="H371" s="188"/>
      <c r="I371" s="187"/>
      <c r="J371" s="188"/>
      <c r="K371" s="187"/>
      <c r="L371" s="188"/>
      <c r="M371" s="187"/>
      <c r="N371" s="188"/>
      <c r="O371" s="187"/>
      <c r="P371" s="188"/>
      <c r="Q371" s="187"/>
      <c r="R371" s="188"/>
      <c r="S371" s="46"/>
      <c r="T371" s="46"/>
      <c r="U371" s="51"/>
      <c r="AA371" s="27"/>
    </row>
    <row r="372" spans="1:27" ht="21" x14ac:dyDescent="0.25">
      <c r="A372" s="51"/>
      <c r="B372" s="1"/>
      <c r="C372" s="182"/>
      <c r="D372" s="183"/>
      <c r="E372" s="182"/>
      <c r="F372" s="183"/>
      <c r="G372" s="187"/>
      <c r="H372" s="188"/>
      <c r="I372" s="187"/>
      <c r="J372" s="188"/>
      <c r="K372" s="187"/>
      <c r="L372" s="188"/>
      <c r="M372" s="187"/>
      <c r="N372" s="188"/>
      <c r="O372" s="187"/>
      <c r="P372" s="188"/>
      <c r="Q372" s="187"/>
      <c r="R372" s="188"/>
      <c r="S372" s="46"/>
      <c r="T372" s="46"/>
      <c r="U372" s="51"/>
      <c r="AA372" s="27"/>
    </row>
    <row r="373" spans="1:27" ht="21" x14ac:dyDescent="0.25">
      <c r="A373" s="51"/>
      <c r="B373" s="1"/>
      <c r="C373" s="182"/>
      <c r="D373" s="183"/>
      <c r="E373" s="182"/>
      <c r="F373" s="183"/>
      <c r="G373" s="187"/>
      <c r="H373" s="188"/>
      <c r="I373" s="187"/>
      <c r="J373" s="188"/>
      <c r="K373" s="187"/>
      <c r="L373" s="188"/>
      <c r="M373" s="187"/>
      <c r="N373" s="188"/>
      <c r="O373" s="187"/>
      <c r="P373" s="188"/>
      <c r="Q373" s="187"/>
      <c r="R373" s="188"/>
      <c r="S373" s="46"/>
      <c r="T373" s="46"/>
      <c r="U373" s="51"/>
      <c r="AA373" s="27"/>
    </row>
    <row r="374" spans="1:27" ht="21" x14ac:dyDescent="0.25">
      <c r="A374" s="51"/>
      <c r="B374" s="1"/>
      <c r="C374" s="182"/>
      <c r="D374" s="183"/>
      <c r="E374" s="182"/>
      <c r="F374" s="183"/>
      <c r="G374" s="187"/>
      <c r="H374" s="188"/>
      <c r="I374" s="187"/>
      <c r="J374" s="188"/>
      <c r="K374" s="187"/>
      <c r="L374" s="188"/>
      <c r="M374" s="187"/>
      <c r="N374" s="188"/>
      <c r="O374" s="187"/>
      <c r="P374" s="188"/>
      <c r="Q374" s="187"/>
      <c r="R374" s="188"/>
      <c r="S374" s="46"/>
      <c r="T374" s="46"/>
      <c r="U374" s="51"/>
      <c r="AA374" s="27"/>
    </row>
    <row r="375" spans="1:27" ht="21" x14ac:dyDescent="0.25">
      <c r="A375" s="51"/>
      <c r="B375" s="1"/>
      <c r="C375" s="182"/>
      <c r="D375" s="183"/>
      <c r="E375" s="182"/>
      <c r="F375" s="183"/>
      <c r="G375" s="187"/>
      <c r="H375" s="188"/>
      <c r="I375" s="187"/>
      <c r="J375" s="188"/>
      <c r="K375" s="187"/>
      <c r="L375" s="188"/>
      <c r="M375" s="187"/>
      <c r="N375" s="188"/>
      <c r="O375" s="187"/>
      <c r="P375" s="188"/>
      <c r="Q375" s="187"/>
      <c r="R375" s="188"/>
      <c r="S375" s="46"/>
      <c r="T375" s="46"/>
      <c r="U375" s="51"/>
      <c r="AA375" s="27"/>
    </row>
    <row r="376" spans="1:27" ht="21" x14ac:dyDescent="0.25">
      <c r="A376" s="51"/>
      <c r="B376" s="1"/>
      <c r="C376" s="182"/>
      <c r="D376" s="183"/>
      <c r="E376" s="182"/>
      <c r="F376" s="183"/>
      <c r="G376" s="187"/>
      <c r="H376" s="188"/>
      <c r="I376" s="187"/>
      <c r="J376" s="188"/>
      <c r="K376" s="187"/>
      <c r="L376" s="188"/>
      <c r="M376" s="187"/>
      <c r="N376" s="188"/>
      <c r="O376" s="187"/>
      <c r="P376" s="188"/>
      <c r="Q376" s="187"/>
      <c r="R376" s="188"/>
      <c r="S376" s="46"/>
      <c r="T376" s="46"/>
      <c r="U376" s="51"/>
      <c r="AA376" s="27"/>
    </row>
    <row r="377" spans="1:27" ht="21" x14ac:dyDescent="0.25">
      <c r="A377" s="51"/>
      <c r="B377" s="1"/>
      <c r="C377" s="182"/>
      <c r="D377" s="183"/>
      <c r="E377" s="182"/>
      <c r="F377" s="183"/>
      <c r="G377" s="187"/>
      <c r="H377" s="188"/>
      <c r="I377" s="187"/>
      <c r="J377" s="188"/>
      <c r="K377" s="187"/>
      <c r="L377" s="188"/>
      <c r="M377" s="187"/>
      <c r="N377" s="188"/>
      <c r="O377" s="187"/>
      <c r="P377" s="188"/>
      <c r="Q377" s="187"/>
      <c r="R377" s="188"/>
      <c r="S377" s="46"/>
      <c r="T377" s="46"/>
      <c r="U377" s="51"/>
      <c r="AA377" s="27"/>
    </row>
    <row r="378" spans="1:27" ht="21" x14ac:dyDescent="0.25">
      <c r="A378" s="51"/>
      <c r="B378" s="1"/>
      <c r="C378" s="182"/>
      <c r="D378" s="183"/>
      <c r="E378" s="182"/>
      <c r="F378" s="183"/>
      <c r="G378" s="187"/>
      <c r="H378" s="188"/>
      <c r="I378" s="187"/>
      <c r="J378" s="188"/>
      <c r="K378" s="187"/>
      <c r="L378" s="188"/>
      <c r="M378" s="187"/>
      <c r="N378" s="188"/>
      <c r="O378" s="187"/>
      <c r="P378" s="188"/>
      <c r="Q378" s="187"/>
      <c r="R378" s="188"/>
      <c r="S378" s="46"/>
      <c r="T378" s="46"/>
      <c r="U378" s="51"/>
      <c r="AA378" s="27"/>
    </row>
    <row r="379" spans="1:27" ht="21" x14ac:dyDescent="0.25">
      <c r="A379" s="51"/>
      <c r="B379" s="1"/>
      <c r="C379" s="182"/>
      <c r="D379" s="183"/>
      <c r="E379" s="182"/>
      <c r="F379" s="183"/>
      <c r="G379" s="187"/>
      <c r="H379" s="188"/>
      <c r="I379" s="187"/>
      <c r="J379" s="188"/>
      <c r="K379" s="187"/>
      <c r="L379" s="188"/>
      <c r="M379" s="187"/>
      <c r="N379" s="188"/>
      <c r="O379" s="187"/>
      <c r="P379" s="188"/>
      <c r="Q379" s="187"/>
      <c r="R379" s="188"/>
      <c r="S379" s="46"/>
      <c r="T379" s="46"/>
      <c r="U379" s="51"/>
      <c r="AA379" s="27"/>
    </row>
    <row r="380" spans="1:27" ht="21" x14ac:dyDescent="0.25">
      <c r="A380" s="51"/>
      <c r="B380" s="1"/>
      <c r="C380" s="182"/>
      <c r="D380" s="183"/>
      <c r="E380" s="182"/>
      <c r="F380" s="183"/>
      <c r="G380" s="187"/>
      <c r="H380" s="188"/>
      <c r="I380" s="187"/>
      <c r="J380" s="188"/>
      <c r="K380" s="187"/>
      <c r="L380" s="188"/>
      <c r="M380" s="187"/>
      <c r="N380" s="188"/>
      <c r="O380" s="187"/>
      <c r="P380" s="188"/>
      <c r="Q380" s="187"/>
      <c r="R380" s="188"/>
      <c r="S380" s="46"/>
      <c r="T380" s="46"/>
      <c r="U380" s="51"/>
      <c r="AA380" s="27"/>
    </row>
    <row r="381" spans="1:27" ht="21" x14ac:dyDescent="0.25">
      <c r="A381" s="51"/>
      <c r="B381" s="1"/>
      <c r="C381" s="182"/>
      <c r="D381" s="183"/>
      <c r="E381" s="182"/>
      <c r="F381" s="183"/>
      <c r="G381" s="187"/>
      <c r="H381" s="188"/>
      <c r="I381" s="187"/>
      <c r="J381" s="188"/>
      <c r="K381" s="187"/>
      <c r="L381" s="188"/>
      <c r="M381" s="187"/>
      <c r="N381" s="188"/>
      <c r="O381" s="187"/>
      <c r="P381" s="188"/>
      <c r="Q381" s="187"/>
      <c r="R381" s="188"/>
      <c r="S381" s="46"/>
      <c r="T381" s="46"/>
      <c r="U381" s="51"/>
      <c r="AA381" s="27"/>
    </row>
    <row r="382" spans="1:27" ht="21" x14ac:dyDescent="0.25">
      <c r="A382" s="51"/>
      <c r="B382" s="1"/>
      <c r="C382" s="182"/>
      <c r="D382" s="183"/>
      <c r="E382" s="182"/>
      <c r="F382" s="183"/>
      <c r="G382" s="187"/>
      <c r="H382" s="188"/>
      <c r="I382" s="187"/>
      <c r="J382" s="188"/>
      <c r="K382" s="187"/>
      <c r="L382" s="188"/>
      <c r="M382" s="187"/>
      <c r="N382" s="188"/>
      <c r="O382" s="187"/>
      <c r="P382" s="188"/>
      <c r="Q382" s="187"/>
      <c r="R382" s="188"/>
      <c r="S382" s="46"/>
      <c r="T382" s="46"/>
      <c r="U382" s="51"/>
      <c r="AA382" s="27"/>
    </row>
    <row r="383" spans="1:27" ht="21" x14ac:dyDescent="0.25">
      <c r="A383" s="51"/>
      <c r="B383" s="1"/>
      <c r="C383" s="182"/>
      <c r="D383" s="183"/>
      <c r="E383" s="182"/>
      <c r="F383" s="183"/>
      <c r="G383" s="187"/>
      <c r="H383" s="188"/>
      <c r="I383" s="187"/>
      <c r="J383" s="188"/>
      <c r="K383" s="187"/>
      <c r="L383" s="188"/>
      <c r="M383" s="187"/>
      <c r="N383" s="188"/>
      <c r="O383" s="187"/>
      <c r="P383" s="188"/>
      <c r="Q383" s="187"/>
      <c r="R383" s="188"/>
      <c r="S383" s="46"/>
      <c r="T383" s="46"/>
      <c r="U383" s="51"/>
      <c r="AA383" s="27"/>
    </row>
    <row r="384" spans="1:27" ht="21" x14ac:dyDescent="0.25">
      <c r="A384" s="51"/>
      <c r="B384" s="1"/>
      <c r="C384" s="182"/>
      <c r="D384" s="183"/>
      <c r="E384" s="182"/>
      <c r="F384" s="183"/>
      <c r="G384" s="187"/>
      <c r="H384" s="188"/>
      <c r="I384" s="187"/>
      <c r="J384" s="188"/>
      <c r="K384" s="187"/>
      <c r="L384" s="188"/>
      <c r="M384" s="187"/>
      <c r="N384" s="188"/>
      <c r="O384" s="187"/>
      <c r="P384" s="188"/>
      <c r="Q384" s="187"/>
      <c r="R384" s="188"/>
      <c r="S384" s="46"/>
      <c r="T384" s="46"/>
      <c r="U384" s="51"/>
      <c r="AA384" s="27"/>
    </row>
    <row r="385" spans="1:27" ht="21" x14ac:dyDescent="0.25">
      <c r="A385" s="51"/>
      <c r="B385" s="1"/>
      <c r="C385" s="182"/>
      <c r="D385" s="183"/>
      <c r="E385" s="182"/>
      <c r="F385" s="183"/>
      <c r="G385" s="187"/>
      <c r="H385" s="188"/>
      <c r="I385" s="187"/>
      <c r="J385" s="188"/>
      <c r="K385" s="187"/>
      <c r="L385" s="188"/>
      <c r="M385" s="187"/>
      <c r="N385" s="188"/>
      <c r="O385" s="187"/>
      <c r="P385" s="188"/>
      <c r="Q385" s="187"/>
      <c r="R385" s="188"/>
      <c r="S385" s="46"/>
      <c r="T385" s="46"/>
      <c r="U385" s="51"/>
      <c r="AA385" s="27"/>
    </row>
    <row r="386" spans="1:27" ht="21" x14ac:dyDescent="0.25">
      <c r="A386" s="51"/>
      <c r="B386" s="1"/>
      <c r="C386" s="182"/>
      <c r="D386" s="183"/>
      <c r="E386" s="182"/>
      <c r="F386" s="183"/>
      <c r="G386" s="187"/>
      <c r="H386" s="188"/>
      <c r="I386" s="187"/>
      <c r="J386" s="188"/>
      <c r="K386" s="187"/>
      <c r="L386" s="188"/>
      <c r="M386" s="187"/>
      <c r="N386" s="188"/>
      <c r="O386" s="187"/>
      <c r="P386" s="188"/>
      <c r="Q386" s="187"/>
      <c r="R386" s="188"/>
      <c r="S386" s="46"/>
      <c r="T386" s="46"/>
      <c r="U386" s="51"/>
      <c r="AA386" s="27"/>
    </row>
    <row r="387" spans="1:27" ht="21" x14ac:dyDescent="0.25">
      <c r="A387" s="51"/>
      <c r="B387" s="1"/>
      <c r="C387" s="182"/>
      <c r="D387" s="183"/>
      <c r="E387" s="182"/>
      <c r="F387" s="183"/>
      <c r="G387" s="187"/>
      <c r="H387" s="188"/>
      <c r="I387" s="187"/>
      <c r="J387" s="188"/>
      <c r="K387" s="187"/>
      <c r="L387" s="188"/>
      <c r="M387" s="187"/>
      <c r="N387" s="188"/>
      <c r="O387" s="187"/>
      <c r="P387" s="188"/>
      <c r="Q387" s="187"/>
      <c r="R387" s="188"/>
      <c r="S387" s="46"/>
      <c r="T387" s="46"/>
      <c r="U387" s="51"/>
      <c r="AA387" s="27"/>
    </row>
    <row r="388" spans="1:27" ht="21" x14ac:dyDescent="0.25">
      <c r="A388" s="51"/>
      <c r="B388" s="1"/>
      <c r="C388" s="182"/>
      <c r="D388" s="183"/>
      <c r="E388" s="182"/>
      <c r="F388" s="183"/>
      <c r="G388" s="187"/>
      <c r="H388" s="188"/>
      <c r="I388" s="187"/>
      <c r="J388" s="188"/>
      <c r="K388" s="187"/>
      <c r="L388" s="188"/>
      <c r="M388" s="187"/>
      <c r="N388" s="188"/>
      <c r="O388" s="187"/>
      <c r="P388" s="188"/>
      <c r="Q388" s="187"/>
      <c r="R388" s="188"/>
      <c r="S388" s="46"/>
      <c r="T388" s="46"/>
      <c r="U388" s="51"/>
      <c r="AA388" s="27"/>
    </row>
    <row r="389" spans="1:27" ht="21" x14ac:dyDescent="0.25">
      <c r="A389" s="51"/>
      <c r="B389" s="1"/>
      <c r="C389" s="182"/>
      <c r="D389" s="183"/>
      <c r="E389" s="182"/>
      <c r="F389" s="183"/>
      <c r="G389" s="187"/>
      <c r="H389" s="188"/>
      <c r="I389" s="187"/>
      <c r="J389" s="188"/>
      <c r="K389" s="187"/>
      <c r="L389" s="188"/>
      <c r="M389" s="187"/>
      <c r="N389" s="188"/>
      <c r="O389" s="187"/>
      <c r="P389" s="188"/>
      <c r="Q389" s="187"/>
      <c r="R389" s="188"/>
      <c r="S389" s="46"/>
      <c r="T389" s="46"/>
      <c r="U389" s="51"/>
      <c r="AA389" s="27"/>
    </row>
    <row r="390" spans="1:27" ht="21" x14ac:dyDescent="0.25">
      <c r="A390" s="51"/>
      <c r="B390" s="1"/>
      <c r="C390" s="182"/>
      <c r="D390" s="183"/>
      <c r="E390" s="182"/>
      <c r="F390" s="183"/>
      <c r="G390" s="187"/>
      <c r="H390" s="188"/>
      <c r="I390" s="187"/>
      <c r="J390" s="188"/>
      <c r="K390" s="187"/>
      <c r="L390" s="188"/>
      <c r="M390" s="187"/>
      <c r="N390" s="188"/>
      <c r="O390" s="187"/>
      <c r="P390" s="188"/>
      <c r="Q390" s="187"/>
      <c r="R390" s="18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37" t="s">
        <v>824</v>
      </c>
      <c r="E394" s="238"/>
      <c r="F394" s="238"/>
      <c r="G394" s="239"/>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1" t="s">
        <v>852</v>
      </c>
      <c r="D400" s="191"/>
      <c r="E400" s="191"/>
      <c r="F400" s="191"/>
      <c r="G400" s="191"/>
      <c r="H400" s="191"/>
      <c r="I400" s="191"/>
      <c r="J400" s="191"/>
      <c r="K400" s="191"/>
      <c r="L400" s="191"/>
      <c r="M400" s="191"/>
      <c r="N400" s="191"/>
      <c r="O400" s="191"/>
      <c r="P400" s="191"/>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89" t="s">
        <v>816</v>
      </c>
      <c r="D402" s="190"/>
      <c r="E402" s="192" t="s">
        <v>826</v>
      </c>
      <c r="F402" s="193"/>
      <c r="G402" s="194" t="s">
        <v>827</v>
      </c>
      <c r="H402" s="195"/>
      <c r="I402" s="194" t="s">
        <v>819</v>
      </c>
      <c r="J402" s="195"/>
      <c r="K402" s="189" t="s">
        <v>820</v>
      </c>
      <c r="L402" s="190"/>
      <c r="M402" s="194" t="s">
        <v>828</v>
      </c>
      <c r="N402" s="195"/>
      <c r="O402" s="189" t="s">
        <v>829</v>
      </c>
      <c r="P402" s="190"/>
      <c r="Q402" s="189" t="s">
        <v>830</v>
      </c>
      <c r="R402" s="190"/>
      <c r="S402" s="46"/>
      <c r="T402" s="46"/>
      <c r="U402" s="51"/>
      <c r="AA402" s="27"/>
    </row>
    <row r="403" spans="1:27" ht="21" x14ac:dyDescent="0.25">
      <c r="A403" s="51"/>
      <c r="B403" s="1"/>
      <c r="C403" s="182"/>
      <c r="D403" s="183"/>
      <c r="E403" s="182"/>
      <c r="F403" s="183"/>
      <c r="G403" s="187"/>
      <c r="H403" s="188"/>
      <c r="I403" s="187"/>
      <c r="J403" s="188"/>
      <c r="K403" s="187"/>
      <c r="L403" s="188"/>
      <c r="M403" s="187"/>
      <c r="N403" s="188"/>
      <c r="O403" s="187"/>
      <c r="P403" s="188"/>
      <c r="Q403" s="187"/>
      <c r="R403" s="188"/>
      <c r="S403" s="46"/>
      <c r="T403" s="46"/>
      <c r="U403" s="51"/>
      <c r="AA403" s="27"/>
    </row>
    <row r="404" spans="1:27" ht="21" x14ac:dyDescent="0.25">
      <c r="A404" s="51"/>
      <c r="B404" s="1"/>
      <c r="C404" s="182"/>
      <c r="D404" s="183"/>
      <c r="E404" s="182"/>
      <c r="F404" s="183"/>
      <c r="G404" s="187"/>
      <c r="H404" s="188"/>
      <c r="I404" s="187"/>
      <c r="J404" s="188"/>
      <c r="K404" s="187"/>
      <c r="L404" s="188"/>
      <c r="M404" s="187"/>
      <c r="N404" s="188"/>
      <c r="O404" s="187"/>
      <c r="P404" s="188"/>
      <c r="Q404" s="187"/>
      <c r="R404" s="188"/>
      <c r="S404" s="46"/>
      <c r="T404" s="46"/>
      <c r="U404" s="51"/>
      <c r="AA404" s="27"/>
    </row>
    <row r="405" spans="1:27" ht="21" x14ac:dyDescent="0.25">
      <c r="A405" s="51"/>
      <c r="B405" s="1"/>
      <c r="C405" s="182"/>
      <c r="D405" s="183"/>
      <c r="E405" s="182"/>
      <c r="F405" s="183"/>
      <c r="G405" s="187"/>
      <c r="H405" s="188"/>
      <c r="I405" s="187"/>
      <c r="J405" s="188"/>
      <c r="K405" s="187"/>
      <c r="L405" s="188"/>
      <c r="M405" s="187"/>
      <c r="N405" s="188"/>
      <c r="O405" s="187"/>
      <c r="P405" s="188"/>
      <c r="Q405" s="187"/>
      <c r="R405" s="188"/>
      <c r="S405" s="46"/>
      <c r="T405" s="46"/>
      <c r="U405" s="51"/>
      <c r="AA405" s="27"/>
    </row>
    <row r="406" spans="1:27" ht="21" x14ac:dyDescent="0.25">
      <c r="A406" s="51"/>
      <c r="B406" s="1"/>
      <c r="C406" s="182"/>
      <c r="D406" s="183"/>
      <c r="E406" s="182"/>
      <c r="F406" s="183"/>
      <c r="G406" s="187"/>
      <c r="H406" s="188"/>
      <c r="I406" s="187"/>
      <c r="J406" s="188"/>
      <c r="K406" s="187"/>
      <c r="L406" s="188"/>
      <c r="M406" s="187"/>
      <c r="N406" s="188"/>
      <c r="O406" s="187"/>
      <c r="P406" s="188"/>
      <c r="Q406" s="187"/>
      <c r="R406" s="188"/>
      <c r="S406" s="46"/>
      <c r="T406" s="46"/>
      <c r="U406" s="51"/>
      <c r="AA406" s="27"/>
    </row>
    <row r="407" spans="1:27" ht="21" x14ac:dyDescent="0.25">
      <c r="A407" s="51"/>
      <c r="B407" s="1"/>
      <c r="C407" s="182"/>
      <c r="D407" s="183"/>
      <c r="E407" s="182"/>
      <c r="F407" s="183"/>
      <c r="G407" s="187"/>
      <c r="H407" s="188"/>
      <c r="I407" s="187"/>
      <c r="J407" s="188"/>
      <c r="K407" s="187"/>
      <c r="L407" s="188"/>
      <c r="M407" s="187"/>
      <c r="N407" s="188"/>
      <c r="O407" s="187"/>
      <c r="P407" s="188"/>
      <c r="Q407" s="187"/>
      <c r="R407" s="188"/>
      <c r="S407" s="46"/>
      <c r="T407" s="46"/>
      <c r="U407" s="51"/>
      <c r="AA407" s="27"/>
    </row>
    <row r="408" spans="1:27" ht="21" x14ac:dyDescent="0.25">
      <c r="A408" s="51"/>
      <c r="B408" s="1"/>
      <c r="C408" s="182"/>
      <c r="D408" s="183"/>
      <c r="E408" s="182"/>
      <c r="F408" s="183"/>
      <c r="G408" s="187"/>
      <c r="H408" s="188"/>
      <c r="I408" s="187"/>
      <c r="J408" s="188"/>
      <c r="K408" s="187"/>
      <c r="L408" s="188"/>
      <c r="M408" s="187"/>
      <c r="N408" s="188"/>
      <c r="O408" s="187"/>
      <c r="P408" s="188"/>
      <c r="Q408" s="187"/>
      <c r="R408" s="188"/>
      <c r="S408" s="46"/>
      <c r="T408" s="46"/>
      <c r="U408" s="51"/>
      <c r="AA408" s="27"/>
    </row>
    <row r="409" spans="1:27" ht="21" x14ac:dyDescent="0.25">
      <c r="A409" s="51"/>
      <c r="B409" s="1"/>
      <c r="C409" s="182"/>
      <c r="D409" s="183"/>
      <c r="E409" s="182"/>
      <c r="F409" s="183"/>
      <c r="G409" s="187"/>
      <c r="H409" s="188"/>
      <c r="I409" s="187"/>
      <c r="J409" s="188"/>
      <c r="K409" s="187"/>
      <c r="L409" s="188"/>
      <c r="M409" s="187"/>
      <c r="N409" s="188"/>
      <c r="O409" s="187"/>
      <c r="P409" s="188"/>
      <c r="Q409" s="187"/>
      <c r="R409" s="188"/>
      <c r="S409" s="46"/>
      <c r="T409" s="46"/>
      <c r="U409" s="51"/>
      <c r="AA409" s="27"/>
    </row>
    <row r="410" spans="1:27" ht="21" x14ac:dyDescent="0.25">
      <c r="A410" s="51"/>
      <c r="B410" s="1"/>
      <c r="C410" s="182"/>
      <c r="D410" s="183"/>
      <c r="E410" s="182"/>
      <c r="F410" s="183"/>
      <c r="G410" s="187"/>
      <c r="H410" s="188"/>
      <c r="I410" s="187"/>
      <c r="J410" s="188"/>
      <c r="K410" s="187"/>
      <c r="L410" s="188"/>
      <c r="M410" s="187"/>
      <c r="N410" s="188"/>
      <c r="O410" s="187"/>
      <c r="P410" s="188"/>
      <c r="Q410" s="187"/>
      <c r="R410" s="188"/>
      <c r="S410" s="46"/>
      <c r="T410" s="46"/>
      <c r="U410" s="51"/>
      <c r="AA410" s="27"/>
    </row>
    <row r="411" spans="1:27" ht="21" x14ac:dyDescent="0.25">
      <c r="A411" s="51"/>
      <c r="B411" s="1"/>
      <c r="C411" s="182"/>
      <c r="D411" s="183"/>
      <c r="E411" s="182"/>
      <c r="F411" s="183"/>
      <c r="G411" s="187"/>
      <c r="H411" s="188"/>
      <c r="I411" s="187"/>
      <c r="J411" s="188"/>
      <c r="K411" s="187"/>
      <c r="L411" s="188"/>
      <c r="M411" s="187"/>
      <c r="N411" s="188"/>
      <c r="O411" s="187"/>
      <c r="P411" s="188"/>
      <c r="Q411" s="187"/>
      <c r="R411" s="188"/>
      <c r="S411" s="46"/>
      <c r="T411" s="46"/>
      <c r="U411" s="51"/>
      <c r="AA411" s="27"/>
    </row>
    <row r="412" spans="1:27" ht="21" x14ac:dyDescent="0.25">
      <c r="A412" s="51"/>
      <c r="B412" s="1"/>
      <c r="C412" s="182"/>
      <c r="D412" s="183"/>
      <c r="E412" s="182"/>
      <c r="F412" s="183"/>
      <c r="G412" s="187"/>
      <c r="H412" s="188"/>
      <c r="I412" s="187"/>
      <c r="J412" s="188"/>
      <c r="K412" s="187"/>
      <c r="L412" s="188"/>
      <c r="M412" s="187"/>
      <c r="N412" s="188"/>
      <c r="O412" s="187"/>
      <c r="P412" s="188"/>
      <c r="Q412" s="187"/>
      <c r="R412" s="188"/>
      <c r="S412" s="46"/>
      <c r="T412" s="46"/>
      <c r="U412" s="51"/>
      <c r="AA412" s="27"/>
    </row>
    <row r="413" spans="1:27" ht="21" x14ac:dyDescent="0.25">
      <c r="A413" s="51"/>
      <c r="B413" s="1"/>
      <c r="C413" s="182"/>
      <c r="D413" s="183"/>
      <c r="E413" s="182"/>
      <c r="F413" s="183"/>
      <c r="G413" s="187"/>
      <c r="H413" s="188"/>
      <c r="I413" s="187"/>
      <c r="J413" s="188"/>
      <c r="K413" s="187"/>
      <c r="L413" s="188"/>
      <c r="M413" s="187"/>
      <c r="N413" s="188"/>
      <c r="O413" s="187"/>
      <c r="P413" s="188"/>
      <c r="Q413" s="187"/>
      <c r="R413" s="188"/>
      <c r="S413" s="46"/>
      <c r="T413" s="46"/>
      <c r="U413" s="51"/>
      <c r="AA413" s="27"/>
    </row>
    <row r="414" spans="1:27" ht="21" x14ac:dyDescent="0.25">
      <c r="A414" s="51"/>
      <c r="B414" s="1"/>
      <c r="C414" s="182"/>
      <c r="D414" s="183"/>
      <c r="E414" s="182"/>
      <c r="F414" s="183"/>
      <c r="G414" s="187"/>
      <c r="H414" s="188"/>
      <c r="I414" s="187"/>
      <c r="J414" s="188"/>
      <c r="K414" s="187"/>
      <c r="L414" s="188"/>
      <c r="M414" s="187"/>
      <c r="N414" s="188"/>
      <c r="O414" s="187"/>
      <c r="P414" s="188"/>
      <c r="Q414" s="187"/>
      <c r="R414" s="188"/>
      <c r="S414" s="46"/>
      <c r="T414" s="46"/>
      <c r="U414" s="51"/>
      <c r="AA414" s="27"/>
    </row>
    <row r="415" spans="1:27" ht="21" x14ac:dyDescent="0.25">
      <c r="A415" s="51"/>
      <c r="B415" s="1"/>
      <c r="C415" s="182"/>
      <c r="D415" s="183"/>
      <c r="E415" s="182"/>
      <c r="F415" s="183"/>
      <c r="G415" s="187"/>
      <c r="H415" s="188"/>
      <c r="I415" s="187"/>
      <c r="J415" s="188"/>
      <c r="K415" s="187"/>
      <c r="L415" s="188"/>
      <c r="M415" s="187"/>
      <c r="N415" s="188"/>
      <c r="O415" s="187"/>
      <c r="P415" s="188"/>
      <c r="Q415" s="187"/>
      <c r="R415" s="188"/>
      <c r="S415" s="46"/>
      <c r="T415" s="46"/>
      <c r="U415" s="51"/>
      <c r="AA415" s="27"/>
    </row>
    <row r="416" spans="1:27" ht="21" x14ac:dyDescent="0.25">
      <c r="A416" s="51"/>
      <c r="B416" s="1"/>
      <c r="C416" s="182"/>
      <c r="D416" s="183"/>
      <c r="E416" s="182"/>
      <c r="F416" s="183"/>
      <c r="G416" s="187"/>
      <c r="H416" s="188"/>
      <c r="I416" s="187"/>
      <c r="J416" s="188"/>
      <c r="K416" s="187"/>
      <c r="L416" s="188"/>
      <c r="M416" s="187"/>
      <c r="N416" s="188"/>
      <c r="O416" s="187"/>
      <c r="P416" s="188"/>
      <c r="Q416" s="187"/>
      <c r="R416" s="188"/>
      <c r="S416" s="46"/>
      <c r="T416" s="46"/>
      <c r="U416" s="51"/>
      <c r="AA416" s="27"/>
    </row>
    <row r="417" spans="1:27" ht="21" x14ac:dyDescent="0.25">
      <c r="A417" s="51"/>
      <c r="B417" s="1"/>
      <c r="C417" s="182"/>
      <c r="D417" s="183"/>
      <c r="E417" s="182"/>
      <c r="F417" s="183"/>
      <c r="G417" s="187"/>
      <c r="H417" s="188"/>
      <c r="I417" s="187"/>
      <c r="J417" s="188"/>
      <c r="K417" s="187"/>
      <c r="L417" s="188"/>
      <c r="M417" s="187"/>
      <c r="N417" s="188"/>
      <c r="O417" s="187"/>
      <c r="P417" s="188"/>
      <c r="Q417" s="187"/>
      <c r="R417" s="188"/>
      <c r="S417" s="46"/>
      <c r="T417" s="46"/>
      <c r="U417" s="51"/>
      <c r="AA417" s="27"/>
    </row>
    <row r="418" spans="1:27" ht="21" x14ac:dyDescent="0.25">
      <c r="A418" s="51"/>
      <c r="B418" s="1"/>
      <c r="C418" s="182"/>
      <c r="D418" s="183"/>
      <c r="E418" s="182"/>
      <c r="F418" s="183"/>
      <c r="G418" s="187"/>
      <c r="H418" s="188"/>
      <c r="I418" s="187"/>
      <c r="J418" s="188"/>
      <c r="K418" s="187"/>
      <c r="L418" s="188"/>
      <c r="M418" s="187"/>
      <c r="N418" s="188"/>
      <c r="O418" s="187"/>
      <c r="P418" s="188"/>
      <c r="Q418" s="187"/>
      <c r="R418" s="188"/>
      <c r="S418" s="46"/>
      <c r="T418" s="46"/>
      <c r="U418" s="51"/>
      <c r="AA418" s="27"/>
    </row>
    <row r="419" spans="1:27" ht="21" x14ac:dyDescent="0.25">
      <c r="A419" s="51"/>
      <c r="B419" s="1"/>
      <c r="C419" s="182"/>
      <c r="D419" s="183"/>
      <c r="E419" s="182"/>
      <c r="F419" s="183"/>
      <c r="G419" s="187"/>
      <c r="H419" s="188"/>
      <c r="I419" s="187"/>
      <c r="J419" s="188"/>
      <c r="K419" s="187"/>
      <c r="L419" s="188"/>
      <c r="M419" s="187"/>
      <c r="N419" s="188"/>
      <c r="O419" s="187"/>
      <c r="P419" s="188"/>
      <c r="Q419" s="187"/>
      <c r="R419" s="188"/>
      <c r="S419" s="46"/>
      <c r="T419" s="46"/>
      <c r="U419" s="51"/>
      <c r="AA419" s="27"/>
    </row>
    <row r="420" spans="1:27" ht="21" x14ac:dyDescent="0.25">
      <c r="A420" s="51"/>
      <c r="B420" s="1"/>
      <c r="C420" s="182"/>
      <c r="D420" s="183"/>
      <c r="E420" s="182"/>
      <c r="F420" s="183"/>
      <c r="G420" s="187"/>
      <c r="H420" s="188"/>
      <c r="I420" s="187"/>
      <c r="J420" s="188"/>
      <c r="K420" s="187"/>
      <c r="L420" s="188"/>
      <c r="M420" s="187"/>
      <c r="N420" s="188"/>
      <c r="O420" s="187"/>
      <c r="P420" s="188"/>
      <c r="Q420" s="187"/>
      <c r="R420" s="188"/>
      <c r="S420" s="46"/>
      <c r="T420" s="46"/>
      <c r="U420" s="51"/>
      <c r="AA420" s="27"/>
    </row>
    <row r="421" spans="1:27" ht="21" x14ac:dyDescent="0.25">
      <c r="A421" s="51"/>
      <c r="B421" s="1"/>
      <c r="C421" s="182"/>
      <c r="D421" s="183"/>
      <c r="E421" s="182"/>
      <c r="F421" s="183"/>
      <c r="G421" s="187"/>
      <c r="H421" s="188"/>
      <c r="I421" s="187"/>
      <c r="J421" s="188"/>
      <c r="K421" s="187"/>
      <c r="L421" s="188"/>
      <c r="M421" s="187"/>
      <c r="N421" s="188"/>
      <c r="O421" s="187"/>
      <c r="P421" s="188"/>
      <c r="Q421" s="187"/>
      <c r="R421" s="188"/>
      <c r="S421" s="46"/>
      <c r="T421" s="46"/>
      <c r="U421" s="51"/>
      <c r="AA421" s="27"/>
    </row>
    <row r="422" spans="1:27" ht="21" x14ac:dyDescent="0.25">
      <c r="A422" s="51"/>
      <c r="B422" s="1"/>
      <c r="C422" s="182"/>
      <c r="D422" s="183"/>
      <c r="E422" s="182"/>
      <c r="F422" s="183"/>
      <c r="G422" s="187"/>
      <c r="H422" s="188"/>
      <c r="I422" s="187"/>
      <c r="J422" s="188"/>
      <c r="K422" s="187"/>
      <c r="L422" s="188"/>
      <c r="M422" s="187"/>
      <c r="N422" s="188"/>
      <c r="O422" s="187"/>
      <c r="P422" s="188"/>
      <c r="Q422" s="187"/>
      <c r="R422" s="18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75" t="s">
        <v>603</v>
      </c>
      <c r="E426" s="175"/>
      <c r="F426" s="175"/>
      <c r="G426" s="175"/>
      <c r="H426" s="175"/>
      <c r="I426" s="237" t="s">
        <v>614</v>
      </c>
      <c r="J426" s="238"/>
      <c r="K426" s="238"/>
      <c r="L426" s="239"/>
      <c r="M426" s="132"/>
      <c r="N426" s="132"/>
      <c r="O426" s="132"/>
      <c r="P426" s="132"/>
      <c r="Q426" s="50"/>
      <c r="R426" s="46"/>
      <c r="S426" s="46"/>
      <c r="T426" s="46"/>
      <c r="U426" s="51"/>
      <c r="AA426" s="27"/>
    </row>
    <row r="427" spans="1:27" ht="37.5" customHeight="1" x14ac:dyDescent="0.25">
      <c r="A427" s="51"/>
      <c r="B427" s="1"/>
      <c r="C427" s="132"/>
      <c r="D427" s="175"/>
      <c r="E427" s="175"/>
      <c r="F427" s="175"/>
      <c r="G427" s="175"/>
      <c r="H427" s="175"/>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75" t="s">
        <v>604</v>
      </c>
      <c r="E428" s="175"/>
      <c r="F428" s="175"/>
      <c r="G428" s="175"/>
      <c r="H428" s="175"/>
      <c r="I428" s="74"/>
      <c r="J428" s="74"/>
      <c r="K428" s="74"/>
      <c r="L428" s="74"/>
      <c r="M428" s="1"/>
      <c r="N428" s="1"/>
      <c r="O428" s="1"/>
      <c r="P428" s="1"/>
      <c r="Q428" s="50"/>
      <c r="R428" s="46"/>
      <c r="S428" s="46"/>
      <c r="T428" s="46"/>
      <c r="U428" s="51"/>
      <c r="AA428" s="27"/>
    </row>
    <row r="429" spans="1:27" ht="30" customHeight="1" x14ac:dyDescent="0.25">
      <c r="A429" s="51"/>
      <c r="B429" s="1"/>
      <c r="C429" s="1"/>
      <c r="D429" s="175" t="s">
        <v>605</v>
      </c>
      <c r="E429" s="175"/>
      <c r="F429" s="175"/>
      <c r="G429" s="175"/>
      <c r="H429" s="175"/>
      <c r="I429" s="74"/>
      <c r="J429" s="74"/>
      <c r="K429" s="74"/>
      <c r="L429" s="74"/>
      <c r="M429" s="1"/>
      <c r="N429" s="1"/>
      <c r="O429" s="1"/>
      <c r="P429" s="1"/>
      <c r="Q429" s="50"/>
      <c r="R429" s="46"/>
      <c r="S429" s="46"/>
      <c r="T429" s="46"/>
      <c r="U429" s="51"/>
      <c r="AA429" s="27"/>
    </row>
    <row r="430" spans="1:27" ht="30" customHeight="1" x14ac:dyDescent="0.25">
      <c r="A430" s="51"/>
      <c r="B430" s="1"/>
      <c r="C430" s="1"/>
      <c r="D430" s="175" t="s">
        <v>606</v>
      </c>
      <c r="E430" s="175"/>
      <c r="F430" s="175"/>
      <c r="G430" s="175"/>
      <c r="H430" s="175"/>
      <c r="I430" s="74"/>
      <c r="J430" s="74"/>
      <c r="K430" s="74"/>
      <c r="L430" s="74"/>
      <c r="M430" s="1"/>
      <c r="N430" s="1"/>
      <c r="O430" s="1"/>
      <c r="P430" s="1"/>
      <c r="Q430" s="50"/>
      <c r="R430" s="46"/>
      <c r="S430" s="46"/>
      <c r="T430" s="46"/>
      <c r="U430" s="51"/>
      <c r="AA430" s="27"/>
    </row>
    <row r="431" spans="1:27" ht="30" customHeight="1" x14ac:dyDescent="0.25">
      <c r="A431" s="51"/>
      <c r="B431" s="1"/>
      <c r="C431" s="1"/>
      <c r="D431" s="175" t="s">
        <v>607</v>
      </c>
      <c r="E431" s="175"/>
      <c r="F431" s="175"/>
      <c r="G431" s="175"/>
      <c r="H431" s="175"/>
      <c r="I431" s="74"/>
      <c r="J431" s="74"/>
      <c r="K431" s="74"/>
      <c r="L431" s="74"/>
      <c r="M431" s="1"/>
      <c r="N431" s="1"/>
      <c r="O431" s="1"/>
      <c r="P431" s="1"/>
      <c r="Q431" s="50"/>
      <c r="R431" s="46"/>
      <c r="S431" s="46"/>
      <c r="T431" s="46"/>
      <c r="U431" s="51"/>
      <c r="AA431" s="27"/>
    </row>
    <row r="432" spans="1:27" ht="30" customHeight="1" x14ac:dyDescent="0.25">
      <c r="A432" s="51"/>
      <c r="B432" s="1"/>
      <c r="C432" s="1"/>
      <c r="D432" s="175" t="s">
        <v>608</v>
      </c>
      <c r="E432" s="175"/>
      <c r="F432" s="175"/>
      <c r="G432" s="175"/>
      <c r="H432" s="175"/>
      <c r="I432" s="74"/>
      <c r="J432" s="74"/>
      <c r="K432" s="74"/>
      <c r="L432" s="74"/>
      <c r="M432" s="1"/>
      <c r="N432" s="1"/>
      <c r="O432" s="1"/>
      <c r="P432" s="1"/>
      <c r="Q432" s="50"/>
      <c r="R432" s="46"/>
      <c r="S432" s="46"/>
      <c r="T432" s="46"/>
      <c r="U432" s="51"/>
      <c r="AA432" s="27"/>
    </row>
    <row r="433" spans="1:27" ht="30" customHeight="1" x14ac:dyDescent="0.25">
      <c r="A433" s="51"/>
      <c r="B433" s="1"/>
      <c r="C433" s="1"/>
      <c r="D433" s="175" t="s">
        <v>609</v>
      </c>
      <c r="E433" s="175"/>
      <c r="F433" s="175"/>
      <c r="G433" s="175"/>
      <c r="H433" s="175"/>
      <c r="I433" s="74"/>
      <c r="J433" s="74"/>
      <c r="K433" s="74"/>
      <c r="L433" s="74"/>
      <c r="M433" s="1"/>
      <c r="N433" s="1"/>
      <c r="O433" s="1"/>
      <c r="P433" s="1"/>
      <c r="Q433" s="50"/>
      <c r="R433" s="46"/>
      <c r="S433" s="46"/>
      <c r="T433" s="46"/>
      <c r="U433" s="51"/>
      <c r="AA433" s="27"/>
    </row>
    <row r="434" spans="1:27" ht="30" customHeight="1" x14ac:dyDescent="0.25">
      <c r="A434" s="51"/>
      <c r="B434" s="1"/>
      <c r="C434" s="1"/>
      <c r="D434" s="175" t="s">
        <v>610</v>
      </c>
      <c r="E434" s="175"/>
      <c r="F434" s="175"/>
      <c r="G434" s="175"/>
      <c r="H434" s="175"/>
      <c r="I434" s="74"/>
      <c r="J434" s="74"/>
      <c r="K434" s="74"/>
      <c r="L434" s="74"/>
      <c r="M434" s="1"/>
      <c r="N434" s="1"/>
      <c r="O434" s="1"/>
      <c r="P434" s="1"/>
      <c r="Q434" s="50"/>
      <c r="R434" s="46"/>
      <c r="S434" s="46"/>
      <c r="T434" s="46"/>
      <c r="U434" s="51"/>
      <c r="AA434" s="27"/>
    </row>
    <row r="435" spans="1:27" ht="30" customHeight="1" x14ac:dyDescent="0.25">
      <c r="A435" s="51"/>
      <c r="B435" s="1"/>
      <c r="C435" s="1"/>
      <c r="D435" s="175" t="s">
        <v>611</v>
      </c>
      <c r="E435" s="175"/>
      <c r="F435" s="175"/>
      <c r="G435" s="175"/>
      <c r="H435" s="175"/>
      <c r="I435" s="74"/>
      <c r="J435" s="74"/>
      <c r="K435" s="74"/>
      <c r="L435" s="74"/>
      <c r="M435" s="1"/>
      <c r="N435" s="1"/>
      <c r="O435" s="1"/>
      <c r="P435" s="1"/>
      <c r="Q435" s="50"/>
      <c r="R435" s="46"/>
      <c r="S435" s="46"/>
      <c r="T435" s="46"/>
      <c r="U435" s="51"/>
      <c r="AA435" s="27"/>
    </row>
    <row r="436" spans="1:27" ht="30" customHeight="1" x14ac:dyDescent="0.25">
      <c r="A436" s="51"/>
      <c r="B436" s="1"/>
      <c r="C436" s="1"/>
      <c r="D436" s="175" t="s">
        <v>612</v>
      </c>
      <c r="E436" s="175"/>
      <c r="F436" s="175"/>
      <c r="G436" s="175"/>
      <c r="H436" s="175"/>
      <c r="I436" s="74"/>
      <c r="J436" s="74"/>
      <c r="K436" s="74"/>
      <c r="L436" s="74"/>
      <c r="M436" s="1"/>
      <c r="N436" s="1"/>
      <c r="O436" s="1"/>
      <c r="P436" s="1"/>
      <c r="Q436" s="50"/>
      <c r="R436" s="46"/>
      <c r="S436" s="46"/>
      <c r="T436" s="46"/>
      <c r="U436" s="51"/>
      <c r="AA436" s="27"/>
    </row>
    <row r="437" spans="1:27" ht="30" customHeight="1" x14ac:dyDescent="0.25">
      <c r="A437" s="51"/>
      <c r="B437" s="1"/>
      <c r="C437" s="1"/>
      <c r="D437" s="175" t="s">
        <v>613</v>
      </c>
      <c r="E437" s="175"/>
      <c r="F437" s="175"/>
      <c r="G437" s="175"/>
      <c r="H437" s="175"/>
      <c r="I437" s="74"/>
      <c r="J437" s="74"/>
      <c r="K437" s="74"/>
      <c r="L437" s="74"/>
      <c r="M437" s="1"/>
      <c r="N437" s="1"/>
      <c r="O437" s="1"/>
      <c r="P437" s="1"/>
      <c r="Q437" s="50"/>
      <c r="R437" s="46"/>
      <c r="S437" s="46"/>
      <c r="T437" s="46"/>
      <c r="U437" s="51"/>
      <c r="AA437" s="27"/>
    </row>
    <row r="438" spans="1:27" ht="30" customHeight="1" x14ac:dyDescent="0.25">
      <c r="A438" s="51"/>
      <c r="B438" s="1"/>
      <c r="C438" s="1"/>
      <c r="D438" s="175" t="s">
        <v>831</v>
      </c>
      <c r="E438" s="175"/>
      <c r="F438" s="175"/>
      <c r="G438" s="175"/>
      <c r="H438" s="175"/>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79"/>
      <c r="D441" s="180"/>
      <c r="E441" s="180"/>
      <c r="F441" s="180"/>
      <c r="G441" s="180"/>
      <c r="H441" s="180"/>
      <c r="I441" s="180"/>
      <c r="J441" s="180"/>
      <c r="K441" s="180"/>
      <c r="L441" s="180"/>
      <c r="M441" s="180"/>
      <c r="N441" s="180"/>
      <c r="O441" s="180"/>
      <c r="P441" s="181"/>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501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502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502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502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502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502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503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503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503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503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503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503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503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503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503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503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504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504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504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504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504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504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504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504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504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504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505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505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505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505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505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505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505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505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505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505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506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506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506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506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506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506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506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506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506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506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507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507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507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507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507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507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507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507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507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508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508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508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508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508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508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508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508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508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508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509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509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2019-10-08T19:01:01Z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