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LO\Learning Outcomes\50_Survey_Operations\CLA2_M1\_GAML_Website\"/>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r:id="rId7"/>
    <sheet name="S2_Information_NA4" sheetId="108"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r:id="rId16"/>
    <sheet name="S2_Information_CNA3" sheetId="117"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326" i="115" l="1"/>
  <c r="J326" i="115"/>
  <c r="I326" i="117"/>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<sst xmlns="http://schemas.openxmlformats.org/spreadsheetml/2006/main" count="8428" uniqueCount="1003">
  <si>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</si>
  <si>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</si>
  <si>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</si>
  <si>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</si>
  <si>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</si>
  <si>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</si>
  <si>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</si>
  <si>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</si>
  <si>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</si>
  <si>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</si>
  <si>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</si>
  <si>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</si>
  <si>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</si>
  <si>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</si>
  <si>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</si>
  <si>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</si>
  <si>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</si>
  <si>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</si>
  <si>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</si>
  <si>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</si>
  <si>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</si>
  <si>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</si>
  <si>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</si>
  <si>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</si>
  <si>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</si>
  <si>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</si>
  <si>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</si>
  <si>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</si>
  <si>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</si>
  <si>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</si>
  <si>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</si>
  <si>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</si>
  <si>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</si>
  <si>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</si>
  <si>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</si>
  <si>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</si>
  <si>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</si>
  <si>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</si>
  <si>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</si>
  <si>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</si>
  <si>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</si>
  <si>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</si>
  <si>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</si>
  <si>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</si>
  <si>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</si>
  <si>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</si>
  <si>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</si>
  <si>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</si>
  <si>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</si>
  <si>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</si>
  <si>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</si>
  <si>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</si>
  <si>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</si>
  <si>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</si>
  <si>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</si>
  <si>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</si>
  <si>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</si>
  <si>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</si>
  <si>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</si>
  <si>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</si>
  <si>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</si>
  <si>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</si>
  <si>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</si>
  <si>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</si>
  <si>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</si>
  <si>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</si>
  <si>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</si>
  <si>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</si>
  <si>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</si>
  <si>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</si>
  <si>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</si>
  <si>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</si>
  <si>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</si>
  <si>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</si>
  <si>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</si>
  <si>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</si>
  <si>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</si>
  <si>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</si>
  <si>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</si>
  <si>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</si>
  <si>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</si>
  <si>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</si>
  <si>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</si>
  <si>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</si>
  <si>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</si>
  <si>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</si>
  <si>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</si>
  <si>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</si>
  <si>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</si>
  <si>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</si>
  <si>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</si>
  <si>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</si>
  <si>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</si>
  <si>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</si>
  <si>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</si>
  <si>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</si>
  <si>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</si>
  <si>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</si>
  <si>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</si>
  <si>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</si>
  <si>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</si>
  <si>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</si>
  <si>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</si>
  <si>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</si>
  <si>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</si>
  <si>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</si>
  <si>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</si>
  <si>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</si>
  <si>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</si>
  <si>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</si>
  <si>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</si>
  <si>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</si>
  <si>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</si>
  <si>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</si>
  <si>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</si>
  <si>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</si>
  <si>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</si>
  <si>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</si>
  <si>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</si>
  <si>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</si>
  <si>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</si>
  <si>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</si>
  <si>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</si>
  <si>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</si>
  <si>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</si>
  <si>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</si>
  <si>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</si>
  <si>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</si>
  <si>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</si>
  <si>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</si>
  <si>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</si>
  <si>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</si>
  <si>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</si>
  <si>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</si>
  <si>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</si>
  <si>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</si>
  <si>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</si>
  <si>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</si>
  <si>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</si>
  <si>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</si>
  <si>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</si>
  <si>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</si>
  <si>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</si>
  <si>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</si>
  <si>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</si>
  <si>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</si>
  <si>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</si>
  <si>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</si>
  <si>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</si>
  <si>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</si>
  <si>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</si>
  <si>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</si>
  <si>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</si>
  <si>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</si>
  <si>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</si>
  <si>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</si>
  <si>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</si>
  <si>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</si>
  <si>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</si>
  <si>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</si>
  <si>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</si>
  <si>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</si>
  <si>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</si>
  <si>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</si>
  <si>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</si>
  <si>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</si>
  <si>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</si>
  <si>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</si>
  <si>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</si>
  <si>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</si>
  <si>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</si>
  <si>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</si>
  <si>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</si>
  <si>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</si>
  <si>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</si>
  <si>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</si>
  <si>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</si>
  <si>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</si>
  <si>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</si>
  <si>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</si>
  <si>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</si>
  <si>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</si>
  <si>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</si>
  <si>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</si>
  <si>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</si>
  <si>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</si>
  <si>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</si>
  <si>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</si>
  <si>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</si>
  <si>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</si>
  <si>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</si>
  <si>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</si>
  <si>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</si>
  <si>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</si>
  <si>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</si>
  <si>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</si>
  <si>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</si>
  <si>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</si>
  <si>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</si>
  <si>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</si>
  <si>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</si>
  <si>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</si>
  <si>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</si>
  <si>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</si>
  <si>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</si>
  <si>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</si>
  <si>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</si>
  <si>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</si>
  <si>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</si>
  <si>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</si>
  <si>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</si>
  <si>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</si>
  <si>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</si>
  <si>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</si>
  <si>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</si>
  <si>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</si>
  <si>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</si>
  <si>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</si>
  <si>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</si>
  <si>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</si>
  <si>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</si>
  <si>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</si>
  <si>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</si>
  <si>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</si>
  <si>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</si>
  <si>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</si>
  <si>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</si>
  <si>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</si>
  <si>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</si>
  <si>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</si>
  <si>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</si>
  <si>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</si>
  <si>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</si>
  <si>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</si>
  <si>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</si>
  <si>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</si>
  <si>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</si>
  <si>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</si>
  <si>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</si>
  <si>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</si>
  <si>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</si>
  <si>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</si>
  <si>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</si>
  <si>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</si>
  <si>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</si>
  <si>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</si>
  <si>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</si>
  <si>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</si>
  <si>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</si>
  <si>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</si>
  <si>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</si>
  <si>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</si>
  <si>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</si>
  <si>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</si>
  <si>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</si>
  <si>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</si>
  <si>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</si>
  <si>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</si>
  <si>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</si>
  <si>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</si>
  <si>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</si>
  <si>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</si>
  <si>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</si>
  <si>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</si>
  <si>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</si>
  <si>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</si>
  <si>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</si>
  <si>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</si>
  <si>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</si>
  <si>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</si>
  <si>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</si>
  <si>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</si>
  <si>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</si>
  <si>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</si>
  <si>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</si>
  <si>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</si>
  <si>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</si>
  <si>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</si>
  <si>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</si>
  <si>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</si>
  <si>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</si>
  <si>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</si>
  <si>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</si>
  <si>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</si>
  <si>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</si>
  <si>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</si>
  <si>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</si>
  <si>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</si>
  <si>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</si>
  <si>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</si>
  <si>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</si>
  <si>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</si>
  <si>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</si>
  <si>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</si>
  <si>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</si>
  <si>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</si>
  <si>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</si>
  <si>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</si>
  <si>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</si>
  <si>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</si>
  <si>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</si>
  <si>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</si>
  <si>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</si>
  <si>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</si>
  <si>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</si>
  <si>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</si>
  <si>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</si>
  <si>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</si>
  <si>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</si>
  <si>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</si>
  <si>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</si>
  <si>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</si>
  <si>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</si>
  <si>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</si>
  <si>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</si>
  <si>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</si>
  <si>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</si>
  <si>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</si>
  <si>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</si>
  <si>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</si>
  <si>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</si>
  <si>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</si>
  <si>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</si>
  <si>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</si>
  <si>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</si>
  <si>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</si>
  <si>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</si>
  <si>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</si>
  <si>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</si>
  <si>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</si>
  <si>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</si>
  <si>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</si>
  <si>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</si>
  <si>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</si>
  <si>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</si>
  <si>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</si>
  <si>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</si>
  <si>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</si>
  <si>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</si>
  <si>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</si>
  <si>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</si>
  <si>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</si>
  <si>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</si>
  <si>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</si>
  <si>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</si>
  <si>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</si>
  <si>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</si>
  <si>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</si>
  <si>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</si>
  <si>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</si>
  <si>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</si>
  <si>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</si>
  <si>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</si>
  <si>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</si>
  <si>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</si>
  <si>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</si>
  <si>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</si>
  <si>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</si>
  <si>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</si>
  <si>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</si>
  <si>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</si>
  <si>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</si>
  <si>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</si>
  <si>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</si>
  <si>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</si>
  <si>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</si>
  <si>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</si>
  <si>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</si>
  <si>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</si>
  <si>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</si>
  <si>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</si>
  <si>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</si>
  <si>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</si>
  <si>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</si>
  <si>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</si>
  <si>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</si>
  <si>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</si>
  <si>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</si>
  <si>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</si>
  <si>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</si>
  <si>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</si>
  <si>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</si>
  <si>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</si>
  <si>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</si>
  <si>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</si>
  <si>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</si>
  <si>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</si>
  <si>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</si>
  <si>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</si>
  <si>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</si>
  <si>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</si>
  <si>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</si>
  <si>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</si>
  <si>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</si>
  <si>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</si>
  <si>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</si>
  <si>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</si>
  <si>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</si>
  <si>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</si>
  <si>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</si>
  <si>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</si>
  <si>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</si>
  <si>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</si>
  <si>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</si>
  <si>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</si>
  <si>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</si>
  <si>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</si>
  <si>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</si>
  <si>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</si>
  <si>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</si>
  <si>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</si>
  <si>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</si>
  <si>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</si>
  <si>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</si>
  <si>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</si>
  <si>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</si>
  <si>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</si>
  <si>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</si>
  <si>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</si>
  <si>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</si>
  <si>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</si>
  <si>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</si>
  <si>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</si>
  <si>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</si>
  <si>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</si>
  <si>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</si>
  <si>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</si>
  <si>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</si>
  <si>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</si>
  <si>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</si>
  <si>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</si>
  <si>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</si>
  <si>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</si>
  <si>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</si>
  <si>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</si>
  <si>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</si>
  <si>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</si>
  <si>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</si>
  <si>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</si>
  <si>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</si>
  <si>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</si>
  <si>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</si>
  <si>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</si>
  <si>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</si>
  <si>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</si>
  <si>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</si>
  <si>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</si>
  <si>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</si>
  <si>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</si>
  <si>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</si>
  <si>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</si>
  <si>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</si>
  <si>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</si>
  <si>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</si>
  <si>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</si>
  <si>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</si>
  <si>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</si>
  <si>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</si>
  <si>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</si>
  <si>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</si>
  <si>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</si>
  <si>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</si>
  <si>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</si>
  <si>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</si>
  <si>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</si>
  <si>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</si>
  <si>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</si>
  <si>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</si>
  <si>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</si>
  <si>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</si>
  <si>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</si>
  <si>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</si>
  <si>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</si>
  <si>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</si>
  <si>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</si>
  <si>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</si>
  <si>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</si>
  <si>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</si>
  <si>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</si>
  <si>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</si>
  <si>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</si>
  <si>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</si>
  <si>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</si>
  <si>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</si>
  <si>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</si>
  <si>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</si>
  <si>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</si>
  <si>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</si>
  <si>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</si>
  <si>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</si>
  <si>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</si>
  <si>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</si>
  <si>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</si>
  <si>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</si>
  <si>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</si>
  <si>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</si>
  <si>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</si>
  <si>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</si>
  <si>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</si>
  <si>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</si>
  <si>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</si>
  <si>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</si>
  <si>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</si>
  <si>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</si>
  <si>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</si>
  <si>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</si>
  <si>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</si>
  <si>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</si>
  <si>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</si>
  <si>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</si>
  <si>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</si>
  <si>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</si>
  <si>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</si>
  <si>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</si>
  <si>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</si>
  <si>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</si>
  <si>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</si>
  <si>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</si>
  <si>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</si>
  <si>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</si>
  <si>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</si>
  <si>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</si>
  <si>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</si>
  <si>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</si>
  <si>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</si>
  <si>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</si>
  <si>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</si>
  <si>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</si>
  <si>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</si>
  <si>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</si>
  <si>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</si>
  <si>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</si>
  <si>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</si>
  <si>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</si>
  <si>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</si>
  <si>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</si>
  <si>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</si>
  <si>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</si>
  <si>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</si>
  <si>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</si>
  <si>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</si>
  <si>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</si>
  <si>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</si>
  <si>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</si>
  <si>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</si>
  <si>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</si>
  <si>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</si>
  <si>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</si>
  <si>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</si>
  <si>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</si>
  <si>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</si>
  <si>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</si>
  <si>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</si>
  <si>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</si>
  <si>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</si>
  <si>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</si>
  <si>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</si>
  <si>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</si>
  <si>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</si>
  <si>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</si>
  <si>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</si>
  <si>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</si>
  <si>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</si>
  <si>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</si>
  <si>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</si>
  <si>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</si>
  <si>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</si>
  <si>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</si>
  <si>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</si>
  <si>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</si>
  <si>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</si>
  <si>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</si>
  <si>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</si>
  <si>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</si>
  <si>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</si>
  <si>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</si>
  <si>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</si>
  <si>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</si>
  <si>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</si>
  <si>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</si>
  <si>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</si>
  <si>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</si>
  <si>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</si>
  <si>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</si>
  <si>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</si>
  <si>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</si>
  <si>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</si>
  <si>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</si>
  <si>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</si>
  <si>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</si>
  <si>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</si>
  <si>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</si>
  <si>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</si>
  <si>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</si>
  <si>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</si>
  <si>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</si>
  <si>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</si>
  <si>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</si>
  <si>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</si>
  <si>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</si>
  <si>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</si>
  <si>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</si>
  <si>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</si>
  <si>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</si>
  <si>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</si>
  <si>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</si>
  <si>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</si>
  <si>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</si>
  <si>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</si>
  <si>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</si>
  <si>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</si>
  <si>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</si>
  <si>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</si>
  <si>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</si>
  <si>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</si>
  <si>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</si>
  <si>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</si>
  <si>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</si>
  <si>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</si>
  <si>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</si>
  <si>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</si>
  <si>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</si>
  <si>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</si>
  <si>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</si>
  <si>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</si>
  <si>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</si>
  <si>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</si>
  <si>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</si>
  <si>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</si>
  <si>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</si>
  <si>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</si>
  <si>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</si>
  <si>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</si>
  <si>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</si>
  <si>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</si>
  <si>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</si>
  <si>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</si>
  <si>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</si>
  <si>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</si>
  <si>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</si>
  <si>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</si>
  <si>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</si>
  <si>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</si>
  <si>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</si>
  <si>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</si>
  <si>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</si>
  <si>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</si>
  <si>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</si>
  <si>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</si>
  <si>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</si>
  <si>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</si>
  <si>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</si>
  <si>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</si>
  <si>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</si>
  <si>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</si>
  <si>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</si>
  <si>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</si>
  <si>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</si>
  <si>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</si>
  <si>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</si>
  <si>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</si>
  <si>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</si>
  <si>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</si>
  <si>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</si>
  <si>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</si>
  <si>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</si>
  <si>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</si>
  <si>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</si>
  <si>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</si>
  <si>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</si>
  <si>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</si>
  <si>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</si>
  <si>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</si>
  <si>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</si>
  <si>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</si>
  <si>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</si>
  <si>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</si>
  <si>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</si>
  <si>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</si>
  <si>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</si>
  <si>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</si>
  <si>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</si>
  <si>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</si>
  <si>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</si>
  <si>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</si>
  <si>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</si>
  <si>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</si>
  <si>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</si>
  <si>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</si>
  <si>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</si>
  <si>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</si>
  <si>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</si>
  <si>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</si>
  <si>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</si>
  <si>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</si>
  <si>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</si>
  <si>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</si>
  <si>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</si>
  <si>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</si>
  <si>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</si>
  <si>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</si>
  <si>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</si>
  <si>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</si>
  <si>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</si>
  <si>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</si>
  <si>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</si>
  <si>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</si>
  <si>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</si>
  <si>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</si>
  <si>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</si>
  <si>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</si>
  <si>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</si>
  <si>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</si>
  <si>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</si>
  <si>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</si>
  <si>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</si>
  <si>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</si>
  <si>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</si>
  <si>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</si>
  <si>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</si>
  <si>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</si>
  <si>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</si>
  <si>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</si>
  <si>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</si>
  <si>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</si>
  <si>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</si>
  <si>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</si>
  <si>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</si>
  <si>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</si>
  <si>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</si>
  <si>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</si>
  <si>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</si>
  <si>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</si>
  <si>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</si>
  <si>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</si>
  <si>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</si>
  <si>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</si>
  <si>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</si>
  <si>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</si>
  <si>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</si>
  <si>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</si>
  <si>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</si>
  <si>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</si>
  <si>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</si>
  <si>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</si>
  <si>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</si>
  <si>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</si>
  <si>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</si>
  <si>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</si>
  <si>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</si>
  <si>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</si>
  <si>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</si>
  <si>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</si>
  <si>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</si>
  <si>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</si>
  <si>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</si>
  <si>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</si>
  <si>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</si>
  <si>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</si>
  <si>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</si>
  <si>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</si>
  <si>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</si>
  <si>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</si>
  <si>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</si>
  <si>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</si>
  <si>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</si>
  <si>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</si>
  <si>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</si>
  <si>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</si>
  <si>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</si>
  <si>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</si>
  <si>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</si>
  <si>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</si>
  <si>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</si>
  <si>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</si>
  <si>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</si>
  <si>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</si>
  <si>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</si>
  <si>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</si>
  <si>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</si>
  <si>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</si>
  <si>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</si>
  <si>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</si>
  <si>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</si>
  <si>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</si>
  <si>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</si>
  <si>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</si>
  <si>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</si>
  <si>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</si>
  <si>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</si>
  <si>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</si>
  <si>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</si>
  <si>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</si>
  <si>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</si>
  <si>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</si>
  <si>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</si>
  <si>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</si>
  <si>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</si>
  <si>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</si>
  <si>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</si>
  <si>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</si>
  <si>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</si>
  <si>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</si>
  <si>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</si>
  <si>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</si>
  <si>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</si>
  <si>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</si>
  <si>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</si>
  <si>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</si>
  <si>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</si>
  <si>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</si>
  <si>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</si>
  <si>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</si>
  <si>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</si>
  <si>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</si>
  <si>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</si>
  <si>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</si>
  <si>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</si>
  <si>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</si>
  <si>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</si>
  <si>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</si>
  <si>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</si>
  <si>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</si>
  <si>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</si>
  <si>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</si>
  <si>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</si>
  <si>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</si>
  <si>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</si>
  <si>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</si>
  <si>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</si>
  <si>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</si>
  <si>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</si>
  <si>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</si>
  <si>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</si>
  <si>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</si>
  <si>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</si>
  <si>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</si>
  <si>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</si>
  <si>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</si>
  <si>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</si>
  <si>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</si>
  <si>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</si>
  <si>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</si>
  <si>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</si>
  <si>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</si>
  <si>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</si>
  <si>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</si>
  <si>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</si>
  <si>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</si>
  <si>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</si>
  <si>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</si>
  <si>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</si>
  <si>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</si>
  <si>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</si>
  <si>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</si>
  <si>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</si>
  <si>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</si>
  <si>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</si>
  <si>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</si>
  <si>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</si>
  <si>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</si>
  <si>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</si>
  <si>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</si>
  <si>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</si>
  <si>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</si>
  <si>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</si>
  <si>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</si>
  <si>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</si>
  <si>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</si>
  <si>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</si>
  <si>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</si>
  <si>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</si>
  <si>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</si>
  <si>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</si>
  <si>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</si>
  <si>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</si>
  <si>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</si>
  <si>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</si>
  <si>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</si>
  <si>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</si>
  <si>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</si>
  <si>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</si>
  <si>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</si>
  <si>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</si>
  <si>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</si>
  <si>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</si>
  <si>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</si>
  <si>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</si>
  <si>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</si>
  <si>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</si>
  <si>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</si>
  <si>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</si>
  <si>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</si>
  <si>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</si>
  <si>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</si>
  <si>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</si>
  <si>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</si>
  <si>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</si>
  <si>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</si>
  <si>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</si>
  <si>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</si>
  <si>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</si>
  <si>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</si>
  <si>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</si>
  <si>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</si>
  <si>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</si>
  <si>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</si>
  <si>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</si>
  <si>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</si>
  <si>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</si>
  <si>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</si>
  <si>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</si>
  <si>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</si>
  <si>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</si>
  <si>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</si>
  <si>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</si>
  <si>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</si>
  <si>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</si>
  <si>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</si>
  <si>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</si>
  <si>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</si>
  <si>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</si>
  <si>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</si>
  <si>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</si>
  <si>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</si>
  <si>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</si>
  <si>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</si>
  <si>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</si>
  <si>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</si>
  <si>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</si>
  <si>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</si>
  <si>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</si>
  <si>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</si>
  <si>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</si>
  <si>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</si>
  <si>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</si>
  <si>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</si>
  <si>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</si>
  <si>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Primary School Leaving Examination (PSLE)</t>
  </si>
  <si>
    <t>Junior Certificate Examination (JCE)</t>
  </si>
  <si>
    <t>Botswana General Certificate of Secondary Education (BGCSE)</t>
  </si>
  <si>
    <t>Botswana Examinations Council</t>
  </si>
  <si>
    <t>Ministry of Education and Skills Development</t>
  </si>
  <si>
    <t>Agriculture</t>
  </si>
  <si>
    <t>Science</t>
  </si>
  <si>
    <t>Social Studies</t>
  </si>
  <si>
    <t>C</t>
  </si>
  <si>
    <t>English</t>
  </si>
  <si>
    <t>Setswana</t>
  </si>
  <si>
    <t>D11</t>
  </si>
  <si>
    <t>D12</t>
  </si>
  <si>
    <t>Integrated science</t>
  </si>
  <si>
    <t>Moral education</t>
  </si>
  <si>
    <t>Social studies</t>
  </si>
  <si>
    <t>D13</t>
  </si>
  <si>
    <t>D14</t>
  </si>
  <si>
    <t>D15</t>
  </si>
  <si>
    <t>D16</t>
  </si>
  <si>
    <t>D17</t>
  </si>
  <si>
    <t>D18</t>
  </si>
  <si>
    <t>D19</t>
  </si>
  <si>
    <t>D20</t>
  </si>
  <si>
    <t>D21</t>
  </si>
  <si>
    <t>D22</t>
  </si>
  <si>
    <t>D23</t>
  </si>
  <si>
    <t>D24</t>
  </si>
  <si>
    <t>D25</t>
  </si>
  <si>
    <t>D26</t>
  </si>
  <si>
    <t>D27</t>
  </si>
  <si>
    <t>D28</t>
  </si>
  <si>
    <t>D29</t>
  </si>
  <si>
    <t>D30</t>
  </si>
  <si>
    <t>Science: Single Award</t>
  </si>
  <si>
    <t>Science: Double Award</t>
  </si>
  <si>
    <t>Chemistry</t>
  </si>
  <si>
    <t>Physics</t>
  </si>
  <si>
    <t>Biology</t>
  </si>
  <si>
    <t>Human &amp; Social Biology</t>
  </si>
  <si>
    <t>History</t>
  </si>
  <si>
    <t>Geography</t>
  </si>
  <si>
    <t>Development Studies</t>
  </si>
  <si>
    <t>Literature in English</t>
  </si>
  <si>
    <t>Design &amp; Technology</t>
  </si>
  <si>
    <t>Art &amp; Design</t>
  </si>
  <si>
    <t>Computer Studies</t>
  </si>
  <si>
    <t>Commerce</t>
  </si>
  <si>
    <t>Food &amp; Nutrition</t>
  </si>
  <si>
    <t>Fashion &amp; Fabrics</t>
  </si>
  <si>
    <t>Home Management</t>
  </si>
  <si>
    <t>Accounting</t>
  </si>
  <si>
    <t>Business Studies</t>
  </si>
  <si>
    <t>Physical Education</t>
  </si>
  <si>
    <t>Music</t>
  </si>
  <si>
    <t>French</t>
  </si>
  <si>
    <t>Religious Education</t>
  </si>
  <si>
    <t>Additional Mathematics</t>
  </si>
  <si>
    <t>Statistics</t>
  </si>
  <si>
    <t>International Association for the Evaluation of Educational Achievement (IEA)</t>
  </si>
  <si>
    <t>Standard Four Attainment Test</t>
  </si>
  <si>
    <t>Botswana Examinations Council (BEC)</t>
  </si>
  <si>
    <t>Religious and Moral Education</t>
  </si>
  <si>
    <t xml:space="preserve">Home Educational Resources, School Composition by Student Economic Background, Schools with Students Having the Language of the Test as Their Native Language, Instruction Affected by Mathematics/Science Resource Shortages, Problems with School Conditions and Resources, School Emphasis on Academic Success, Teacher Job Satisfaction, Challenges Facing Teachers, Students’ Sense of School Belonging, School Discipline Problems, Safe and Orderly School, Students Bullying, Teachers Majored in Education and Mathematics/Science, Teachers' Years of Experience, Computer Activities During Mathematics/Science Lessons, Weekly Time Students Spend on Mathematics/Science, Teaching Limited by Student Needs, Frequency of Student Absences Students' Views on Engaging Teaching in Mathematics/Science Lessons, Students Like Learning Mathematics/Science, Students Confident in Mathematics/Science, Students Value Mathematics/Science.													</t>
  </si>
  <si>
    <t>Home Resources for Learning, Students Spoke the Language of the Test Before Starting School, Parents Like Reading, Parents’ Educational Expectations for Their Children, Early Literacy Activities Before Beginning Primary School, Students Attended Preprimary Education, Could Do Early Literacy Tasks When Began Primary School, School Location, School Composition by Student Economic Background, Schools with Students Having the Language of the Test as Their Native Language, Schools Where Students Enter the Primary Grades with Early Literacy Skills, Instruction Affected by Reading Resource Shortages, Teacher Working Conditions, Size of School Library, Schools with Computers Available for Instruction, School Emphasis on Academic Success, Emphasis in Early Grades on Reading Skills and Strategies, Safe and Orderly School, School Discipline and Safety, Students Bullied at School, Teachers Emphasized Language and Reading Areas in Their Formal Education and Training, Teachers’ Years of Experience, Teacher Time Spent on Professional Development Related to Reading in the Past Two Years, Teacher Career Satisfaction, Students Like Reading, Students Motivated to Read, Students Confident in Reading, Collaborate to Improve Teaching, Instruction to Engage Students in Learning, Students Engaged in Reading Lessons, Instruction Limited by Students Lacking Prerequisite Knowledge or Skills, Instruction Limited by Students Suffering from Lack of Nutrition or Sleep, Instruction Limited by Disruptive or Uninterested Students, Classroom Libraries, Computer Activities During Reading Lessons.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</si>
</sst>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9">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4" fillId="0" borderId="0" xfId="6" applyProtection="1"/>
    <xf numFmtId="0" fontId="0" fillId="0" borderId="7"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1" fillId="3" borderId="7" xfId="0" applyFont="1" applyFill="1" applyBorder="1" applyAlignment="1" applyProtection="1">
      <alignment horizontal="center" vertical="center"/>
    </xf>
    <xf numFmtId="0" fontId="1" fillId="3" borderId="7"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0" fontId="0" fillId="0" borderId="8" xfId="0" applyFont="1" applyFill="1" applyBorder="1" applyAlignment="1" applyProtection="1">
      <alignment horizontal="left" vertical="center" wrapText="1"/>
      <protection locked="0"/>
    </xf>
    <xf numFmtId="0" fontId="0" fillId="7" borderId="15" xfId="0" applyFont="1" applyFill="1" applyBorder="1" applyAlignment="1" applyProtection="1">
      <alignment horizontal="left" vertical="center"/>
    </xf>
    <xf numFmtId="0" fontId="0" fillId="7" borderId="16" xfId="0" applyFont="1" applyFill="1" applyBorder="1" applyAlignment="1" applyProtection="1">
      <alignment horizontal="left" vertical="center"/>
    </xf>
    <xf numFmtId="9" fontId="0" fillId="0" borderId="8" xfId="0" applyNumberFormat="1" applyFont="1" applyFill="1" applyBorder="1" applyAlignment="1" applyProtection="1">
      <alignment horizontal="center" vertical="center"/>
      <protection locked="0"/>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checked="Checked"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checked="Checked"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checked="Checked"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checked="Checked" lockText="1" noThreeD="1"/>
</file>

<file path=xl/ctrlProps/ctrlProp1036.xml><?xml version="1.0" encoding="utf-8"?>
<formControlPr xmlns="http://schemas.microsoft.com/office/spreadsheetml/2009/9/main" objectType="CheckBox" checked="Checked"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checked="Checked"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checked="Checked"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checked="Checked"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checked="Checked"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checked="Checked"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checked="Checked"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checked="Checked"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checked="Checked" fmlaLink="AA45" lockText="1" noThreeD="1"/>
</file>

<file path=xl/ctrlProps/ctrlProp110.xml><?xml version="1.0" encoding="utf-8"?>
<formControlPr xmlns="http://schemas.microsoft.com/office/spreadsheetml/2009/9/main" objectType="CheckBox" checked="Checked"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checked="Checked"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checked="Checked"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checked="Checked"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checked="Checked" lockText="1" noThreeD="1"/>
</file>

<file path=xl/ctrlProps/ctrlProp113.xml><?xml version="1.0" encoding="utf-8"?>
<formControlPr xmlns="http://schemas.microsoft.com/office/spreadsheetml/2009/9/main" objectType="CheckBox" checked="Checked"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checked="Checked" lockText="1" noThreeD="1"/>
</file>

<file path=xl/ctrlProps/ctrlProp1135.xml><?xml version="1.0" encoding="utf-8"?>
<formControlPr xmlns="http://schemas.microsoft.com/office/spreadsheetml/2009/9/main" objectType="CheckBox" checked="Checked"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checked="Checked" fmlaLink="AA49" lockText="1" noThreeD="1"/>
</file>

<file path=xl/ctrlProps/ctrlProp1140.xml><?xml version="1.0" encoding="utf-8"?>
<formControlPr xmlns="http://schemas.microsoft.com/office/spreadsheetml/2009/9/main" objectType="Radio" checked="Checked"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checked="Checked" fmlaLink="AA152" lockText="1" noThreeD="1"/>
</file>

<file path=xl/ctrlProps/ctrlProp1144.xml><?xml version="1.0" encoding="utf-8"?>
<formControlPr xmlns="http://schemas.microsoft.com/office/spreadsheetml/2009/9/main" objectType="CheckBox" checked="Checked" fmlaLink="AA153" lockText="1" noThreeD="1"/>
</file>

<file path=xl/ctrlProps/ctrlProp1145.xml><?xml version="1.0" encoding="utf-8"?>
<formControlPr xmlns="http://schemas.microsoft.com/office/spreadsheetml/2009/9/main" objectType="CheckBox" checked="Checked" fmlaLink="AA154" lockText="1" noThreeD="1"/>
</file>

<file path=xl/ctrlProps/ctrlProp1146.xml><?xml version="1.0" encoding="utf-8"?>
<formControlPr xmlns="http://schemas.microsoft.com/office/spreadsheetml/2009/9/main" objectType="CheckBox" checked="Checked" fmlaLink="AA155" lockText="1" noThreeD="1"/>
</file>

<file path=xl/ctrlProps/ctrlProp1147.xml><?xml version="1.0" encoding="utf-8"?>
<formControlPr xmlns="http://schemas.microsoft.com/office/spreadsheetml/2009/9/main" objectType="CheckBox" checked="Checked" fmlaLink="AA156" lockText="1" noThreeD="1"/>
</file>

<file path=xl/ctrlProps/ctrlProp1148.xml><?xml version="1.0" encoding="utf-8"?>
<formControlPr xmlns="http://schemas.microsoft.com/office/spreadsheetml/2009/9/main" objectType="CheckBox" checked="Checked" fmlaLink="AA157" lockText="1" noThreeD="1"/>
</file>

<file path=xl/ctrlProps/ctrlProp1149.xml><?xml version="1.0" encoding="utf-8"?>
<formControlPr xmlns="http://schemas.microsoft.com/office/spreadsheetml/2009/9/main" objectType="CheckBox" checked="Checked" fmlaLink="AA158"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checked="Checked" fmlaLink="AA160" lockText="1" noThreeD="1"/>
</file>

<file path=xl/ctrlProps/ctrlProp1151.xml><?xml version="1.0" encoding="utf-8"?>
<formControlPr xmlns="http://schemas.microsoft.com/office/spreadsheetml/2009/9/main" objectType="CheckBox" checked="Checked"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checked="Checked"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checked="Checked"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checked="Checked"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checked="Checked"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checked="Checked"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checked="Checked"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checked="Checked"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checked="Checked"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checked="Checked"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checked="Checked"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checked="Checked"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checked="Checked"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checked="Checked" lockText="1" noThreeD="1"/>
</file>

<file path=xl/ctrlProps/ctrlProp1234.xml><?xml version="1.0" encoding="utf-8"?>
<formControlPr xmlns="http://schemas.microsoft.com/office/spreadsheetml/2009/9/main" objectType="CheckBox" checked="Checked"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checked="Checked"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checked="Checked" fmlaLink="AA152" lockText="1" noThreeD="1"/>
</file>

<file path=xl/ctrlProps/ctrlProp1243.xml><?xml version="1.0" encoding="utf-8"?>
<formControlPr xmlns="http://schemas.microsoft.com/office/spreadsheetml/2009/9/main" objectType="CheckBox" checked="Checked" fmlaLink="AA153" lockText="1" noThreeD="1"/>
</file>

<file path=xl/ctrlProps/ctrlProp1244.xml><?xml version="1.0" encoding="utf-8"?>
<formControlPr xmlns="http://schemas.microsoft.com/office/spreadsheetml/2009/9/main" objectType="CheckBox" checked="Checked" fmlaLink="AA154" lockText="1" noThreeD="1"/>
</file>

<file path=xl/ctrlProps/ctrlProp1245.xml><?xml version="1.0" encoding="utf-8"?>
<formControlPr xmlns="http://schemas.microsoft.com/office/spreadsheetml/2009/9/main" objectType="CheckBox" checked="Checked" fmlaLink="AA155" lockText="1" noThreeD="1"/>
</file>

<file path=xl/ctrlProps/ctrlProp1246.xml><?xml version="1.0" encoding="utf-8"?>
<formControlPr xmlns="http://schemas.microsoft.com/office/spreadsheetml/2009/9/main" objectType="CheckBox" checked="Checked" fmlaLink="AA156" lockText="1" noThreeD="1"/>
</file>

<file path=xl/ctrlProps/ctrlProp1247.xml><?xml version="1.0" encoding="utf-8"?>
<formControlPr xmlns="http://schemas.microsoft.com/office/spreadsheetml/2009/9/main" objectType="CheckBox" checked="Checked"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checked="Checked"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checked="Checked" fmlaLink="AA166" lockText="1" noThreeD="1"/>
</file>

<file path=xl/ctrlProps/ctrlProp1253.xml><?xml version="1.0" encoding="utf-8"?>
<formControlPr xmlns="http://schemas.microsoft.com/office/spreadsheetml/2009/9/main" objectType="CheckBox" checked="Checked" fmlaLink="AA167" lockText="1" noThreeD="1"/>
</file>

<file path=xl/ctrlProps/ctrlProp1254.xml><?xml version="1.0" encoding="utf-8"?>
<formControlPr xmlns="http://schemas.microsoft.com/office/spreadsheetml/2009/9/main" objectType="CheckBox" checked="Checked"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checked="Checked"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checked="Checked"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checked="Checked"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checked="Checked"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checked="Checked"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checked="Checked"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checked="Checked"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checked="Checked"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checked="Checked"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checked="Checked"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checked="Checked"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27" val="20"/>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checked="Checked"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checked="Checked" fmlaLink="AA79" lockText="1" noThreeD="1"/>
</file>

<file path=xl/ctrlProps/ctrlProp231.xml><?xml version="1.0" encoding="utf-8"?>
<formControlPr xmlns="http://schemas.microsoft.com/office/spreadsheetml/2009/9/main" objectType="CheckBox" checked="Checked" fmlaLink="AA80" lockText="1" noThreeD="1"/>
</file>

<file path=xl/ctrlProps/ctrlProp232.xml><?xml version="1.0" encoding="utf-8"?>
<formControlPr xmlns="http://schemas.microsoft.com/office/spreadsheetml/2009/9/main" objectType="CheckBox" checked="Checked"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checked="Checked"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checked="Checked" fmlaLink="AA66" lockText="1" noThreeD="1"/>
</file>

<file path=xl/ctrlProps/ctrlProp260.xml><?xml version="1.0" encoding="utf-8"?>
<formControlPr xmlns="http://schemas.microsoft.com/office/spreadsheetml/2009/9/main" objectType="CheckBox" checked="Checked"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checked="Checked" fmlaLink="AA167" lockText="1" noThreeD="1"/>
</file>

<file path=xl/ctrlProps/ctrlProp264.xml><?xml version="1.0" encoding="utf-8"?>
<formControlPr xmlns="http://schemas.microsoft.com/office/spreadsheetml/2009/9/main" objectType="CheckBox" checked="Checked"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checked="Checked"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checked="Checked"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checked="Checked" firstButton="1" fmlaLink="AA75" lockText="1" noThreeD="1"/>
</file>

<file path=xl/ctrlProps/ctrlProp300.xml><?xml version="1.0" encoding="utf-8"?>
<formControlPr xmlns="http://schemas.microsoft.com/office/spreadsheetml/2009/9/main" objectType="CheckBox" checked="Checked"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checked="Checked"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checked="Checked" fmlaLink="AA58" lockText="1" noThreeD="1"/>
</file>

<file path=xl/ctrlProps/ctrlProp317.xml><?xml version="1.0" encoding="utf-8"?>
<formControlPr xmlns="http://schemas.microsoft.com/office/spreadsheetml/2009/9/main" objectType="CheckBox" checked="Checked" fmlaLink="AA59" lockText="1" noThreeD="1"/>
</file>

<file path=xl/ctrlProps/ctrlProp318.xml><?xml version="1.0" encoding="utf-8"?>
<formControlPr xmlns="http://schemas.microsoft.com/office/spreadsheetml/2009/9/main" objectType="CheckBox" checked="Checked" fmlaLink="AA60" lockText="1" noThreeD="1"/>
</file>

<file path=xl/ctrlProps/ctrlProp319.xml><?xml version="1.0" encoding="utf-8"?>
<formControlPr xmlns="http://schemas.microsoft.com/office/spreadsheetml/2009/9/main" objectType="CheckBox" checked="Checked" fmlaLink="AA61" lockText="1" noThreeD="1"/>
</file>

<file path=xl/ctrlProps/ctrlProp32.xml><?xml version="1.0" encoding="utf-8"?>
<formControlPr xmlns="http://schemas.microsoft.com/office/spreadsheetml/2009/9/main" objectType="CheckBox" checked="Checked" fmlaLink="AA79" lockText="1" noThreeD="1"/>
</file>

<file path=xl/ctrlProps/ctrlProp320.xml><?xml version="1.0" encoding="utf-8"?>
<formControlPr xmlns="http://schemas.microsoft.com/office/spreadsheetml/2009/9/main" objectType="CheckBox" checked="Checked" fmlaLink="AA62" lockText="1" noThreeD="1"/>
</file>

<file path=xl/ctrlProps/ctrlProp321.xml><?xml version="1.0" encoding="utf-8"?>
<formControlPr xmlns="http://schemas.microsoft.com/office/spreadsheetml/2009/9/main" objectType="CheckBox" checked="Checked" fmlaLink="AA63" lockText="1" noThreeD="1"/>
</file>

<file path=xl/ctrlProps/ctrlProp322.xml><?xml version="1.0" encoding="utf-8"?>
<formControlPr xmlns="http://schemas.microsoft.com/office/spreadsheetml/2009/9/main" objectType="CheckBox" checked="Checked" fmlaLink="AA64" lockText="1" noThreeD="1"/>
</file>

<file path=xl/ctrlProps/ctrlProp323.xml><?xml version="1.0" encoding="utf-8"?>
<formControlPr xmlns="http://schemas.microsoft.com/office/spreadsheetml/2009/9/main" objectType="CheckBox" checked="Checked"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checked="Checked"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checked="Checked"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checked="Checked" fmlaLink="AA79" lockText="1" noThreeD="1"/>
</file>

<file path=xl/ctrlProps/ctrlProp33.xml><?xml version="1.0" encoding="utf-8"?>
<formControlPr xmlns="http://schemas.microsoft.com/office/spreadsheetml/2009/9/main" objectType="CheckBox" checked="Checked" fmlaLink="AA80" lockText="1" noThreeD="1"/>
</file>

<file path=xl/ctrlProps/ctrlProp330.xml><?xml version="1.0" encoding="utf-8"?>
<formControlPr xmlns="http://schemas.microsoft.com/office/spreadsheetml/2009/9/main" objectType="CheckBox" checked="Checked" fmlaLink="AA80" lockText="1" noThreeD="1"/>
</file>

<file path=xl/ctrlProps/ctrlProp331.xml><?xml version="1.0" encoding="utf-8"?>
<formControlPr xmlns="http://schemas.microsoft.com/office/spreadsheetml/2009/9/main" objectType="CheckBox" checked="Checked"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checked="Checked"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checked="Checked" firstButton="1" fmlaLink="AA97" lockText="1" noThreeD="1"/>
</file>

<file path=xl/ctrlProps/ctrlProp339.xml><?xml version="1.0" encoding="utf-8"?>
<formControlPr xmlns="http://schemas.microsoft.com/office/spreadsheetml/2009/9/main" objectType="Radio" checked="Checked" firstButton="1" fmlaLink="AA103" lockText="1" noThreeD="1"/>
</file>

<file path=xl/ctrlProps/ctrlProp34.xml><?xml version="1.0" encoding="utf-8"?>
<formControlPr xmlns="http://schemas.microsoft.com/office/spreadsheetml/2009/9/main" objectType="CheckBox" checked="Checked"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checked="Checked"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checked="Checked"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checked="Checked"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checked="Checked" fmlaLink="AA153" lockText="1" noThreeD="1"/>
</file>

<file path=xl/ctrlProps/ctrlProp353.xml><?xml version="1.0" encoding="utf-8"?>
<formControlPr xmlns="http://schemas.microsoft.com/office/spreadsheetml/2009/9/main" objectType="CheckBox" checked="Checked"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checked="Checked"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checked="Checked"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checked="Checked"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checked="Checked" fmlaLink="AA65" lockText="1" noThreeD="1"/>
</file>

<file path=xl/ctrlProps/ctrlProp394.xml><?xml version="1.0" encoding="utf-8"?>
<formControlPr xmlns="http://schemas.microsoft.com/office/spreadsheetml/2009/9/main" objectType="CheckBox" checked="Checked"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checked="Checked"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checked="Checked"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checked="Checked"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checked="Checked"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checked="Checked"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checked="Checked"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checked="Checked"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35" t="s">
        <v>760</v>
      </c>
      <c r="C1" s="136"/>
      <c r="D1" s="136"/>
      <c r="E1" s="136"/>
      <c r="F1" s="136"/>
      <c r="G1" s="136"/>
      <c r="H1" s="136"/>
      <c r="I1" s="136"/>
      <c r="J1" s="136"/>
      <c r="K1" s="136"/>
      <c r="L1" s="136"/>
      <c r="M1" s="136"/>
      <c r="N1" s="136"/>
      <c r="O1" s="1"/>
    </row>
    <row r="2" spans="1:16" ht="69.75" customHeight="1" x14ac:dyDescent="0.25">
      <c r="A2" s="1"/>
      <c r="B2" s="136"/>
      <c r="C2" s="136"/>
      <c r="D2" s="136"/>
      <c r="E2" s="136"/>
      <c r="F2" s="136"/>
      <c r="G2" s="136"/>
      <c r="H2" s="136"/>
      <c r="I2" s="136"/>
      <c r="J2" s="136"/>
      <c r="K2" s="136"/>
      <c r="L2" s="136"/>
      <c r="M2" s="136"/>
      <c r="N2" s="136"/>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37"/>
      <c r="C4" s="137"/>
      <c r="D4" s="137"/>
      <c r="E4" s="137"/>
      <c r="F4" s="137"/>
      <c r="G4" s="137"/>
      <c r="H4" s="137"/>
      <c r="I4" s="137"/>
      <c r="J4" s="137"/>
      <c r="K4" s="137"/>
      <c r="L4" s="137"/>
      <c r="M4" s="137"/>
      <c r="N4" s="137"/>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8" t="s">
        <v>769</v>
      </c>
      <c r="C6" s="128"/>
      <c r="D6" s="128"/>
      <c r="E6" s="128"/>
      <c r="F6" s="128"/>
      <c r="G6" s="128"/>
      <c r="H6" s="128"/>
      <c r="I6" s="128"/>
      <c r="J6" s="128"/>
      <c r="K6" s="128"/>
      <c r="L6" s="128"/>
      <c r="M6" s="128"/>
      <c r="N6" s="128"/>
      <c r="O6" s="3"/>
      <c r="P6" s="39"/>
    </row>
    <row r="7" spans="1:16" s="5" customFormat="1" ht="69" customHeight="1" x14ac:dyDescent="0.25">
      <c r="A7" s="3"/>
      <c r="B7" s="134" t="s">
        <v>932</v>
      </c>
      <c r="C7" s="134"/>
      <c r="D7" s="134"/>
      <c r="E7" s="134"/>
      <c r="F7" s="134"/>
      <c r="G7" s="134"/>
      <c r="H7" s="134"/>
      <c r="I7" s="134"/>
      <c r="J7" s="134"/>
      <c r="K7" s="134"/>
      <c r="L7" s="134"/>
      <c r="M7" s="134"/>
      <c r="N7" s="134"/>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38" t="s">
        <v>931</v>
      </c>
      <c r="C10" s="138"/>
      <c r="D10" s="138"/>
      <c r="E10" s="138"/>
      <c r="F10" s="138"/>
      <c r="G10" s="138"/>
      <c r="H10" s="138"/>
      <c r="I10" s="138"/>
      <c r="J10" s="138"/>
      <c r="K10" s="138"/>
      <c r="L10" s="138"/>
      <c r="M10" s="138"/>
      <c r="N10" s="138"/>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38" t="s">
        <v>936</v>
      </c>
      <c r="C13" s="138"/>
      <c r="D13" s="138"/>
      <c r="E13" s="138"/>
      <c r="F13" s="138"/>
      <c r="G13" s="138"/>
      <c r="H13" s="138"/>
      <c r="I13" s="138"/>
      <c r="J13" s="138"/>
      <c r="K13" s="138"/>
      <c r="L13" s="138"/>
      <c r="M13" s="138"/>
      <c r="N13" s="138"/>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39" t="s">
        <v>730</v>
      </c>
      <c r="C15" s="139"/>
      <c r="D15" s="139"/>
      <c r="E15" s="139"/>
      <c r="F15" s="139"/>
      <c r="G15" s="139"/>
      <c r="H15" s="139"/>
      <c r="I15" s="139"/>
      <c r="J15" s="139"/>
      <c r="K15" s="139"/>
      <c r="L15" s="139"/>
      <c r="M15" s="139"/>
      <c r="N15" s="139"/>
      <c r="O15" s="3"/>
      <c r="P15" s="39"/>
    </row>
    <row r="16" spans="1:16" s="8" customFormat="1" ht="15.75" x14ac:dyDescent="0.25">
      <c r="A16" s="7"/>
      <c r="B16" s="138" t="s">
        <v>770</v>
      </c>
      <c r="C16" s="138"/>
      <c r="D16" s="138"/>
      <c r="E16" s="138"/>
      <c r="F16" s="138"/>
      <c r="G16" s="138"/>
      <c r="H16" s="138"/>
      <c r="I16" s="138"/>
      <c r="J16" s="138"/>
      <c r="K16" s="138"/>
      <c r="L16" s="138"/>
      <c r="M16" s="138"/>
      <c r="N16" s="138"/>
      <c r="O16" s="7"/>
      <c r="P16" s="40"/>
    </row>
    <row r="17" spans="1:16" s="8" customFormat="1" ht="15" customHeight="1" x14ac:dyDescent="0.25">
      <c r="A17" s="7"/>
      <c r="B17" s="140" t="s">
        <v>731</v>
      </c>
      <c r="C17" s="138"/>
      <c r="D17" s="138"/>
      <c r="E17" s="138"/>
      <c r="F17" s="138"/>
      <c r="G17" s="138"/>
      <c r="H17" s="138"/>
      <c r="I17" s="138"/>
      <c r="J17" s="138"/>
      <c r="K17" s="138"/>
      <c r="L17" s="138"/>
      <c r="M17" s="138"/>
      <c r="N17" s="138"/>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39" t="s">
        <v>732</v>
      </c>
      <c r="C19" s="139"/>
      <c r="D19" s="139"/>
      <c r="E19" s="139"/>
      <c r="F19" s="139"/>
      <c r="G19" s="139"/>
      <c r="H19" s="139"/>
      <c r="I19" s="139"/>
      <c r="J19" s="139"/>
      <c r="K19" s="139"/>
      <c r="L19" s="139"/>
      <c r="M19" s="139"/>
      <c r="N19" s="139"/>
      <c r="O19" s="3"/>
      <c r="P19" s="39"/>
    </row>
    <row r="20" spans="1:16" s="8" customFormat="1" ht="30" customHeight="1" x14ac:dyDescent="0.25">
      <c r="A20" s="7"/>
      <c r="B20" s="138" t="s">
        <v>888</v>
      </c>
      <c r="C20" s="138"/>
      <c r="D20" s="138"/>
      <c r="E20" s="138"/>
      <c r="F20" s="138"/>
      <c r="G20" s="138"/>
      <c r="H20" s="138"/>
      <c r="I20" s="138"/>
      <c r="J20" s="138"/>
      <c r="K20" s="138"/>
      <c r="L20" s="138"/>
      <c r="M20" s="138"/>
      <c r="N20" s="138"/>
      <c r="O20" s="7"/>
      <c r="P20" s="40"/>
    </row>
    <row r="21" spans="1:16" s="8" customFormat="1" ht="15.75" x14ac:dyDescent="0.25">
      <c r="A21" s="7"/>
      <c r="B21" s="138" t="s">
        <v>733</v>
      </c>
      <c r="C21" s="138"/>
      <c r="D21" s="138"/>
      <c r="E21" s="138"/>
      <c r="F21" s="138"/>
      <c r="G21" s="138"/>
      <c r="H21" s="138"/>
      <c r="I21" s="138"/>
      <c r="J21" s="138"/>
      <c r="K21" s="138"/>
      <c r="L21" s="138"/>
      <c r="M21" s="138"/>
      <c r="N21" s="138"/>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38" t="s">
        <v>738</v>
      </c>
      <c r="C23" s="138"/>
      <c r="D23" s="138"/>
      <c r="E23" s="138"/>
      <c r="F23" s="138"/>
      <c r="G23" s="138"/>
      <c r="H23" s="138"/>
      <c r="I23" s="138"/>
      <c r="J23" s="138"/>
      <c r="K23" s="138"/>
      <c r="L23" s="138"/>
      <c r="M23" s="138"/>
      <c r="N23" s="138"/>
      <c r="O23" s="7"/>
      <c r="P23" s="40"/>
    </row>
    <row r="24" spans="1:16" s="8" customFormat="1" ht="30" customHeight="1" x14ac:dyDescent="0.25">
      <c r="A24" s="7"/>
      <c r="B24" s="138" t="s">
        <v>734</v>
      </c>
      <c r="C24" s="138"/>
      <c r="D24" s="138"/>
      <c r="E24" s="138"/>
      <c r="F24" s="138"/>
      <c r="G24" s="138"/>
      <c r="H24" s="138"/>
      <c r="I24" s="138"/>
      <c r="J24" s="138"/>
      <c r="K24" s="138"/>
      <c r="L24" s="138"/>
      <c r="M24" s="138"/>
      <c r="N24" s="138"/>
      <c r="O24" s="7"/>
      <c r="P24" s="40"/>
    </row>
    <row r="25" spans="1:16" s="8" customFormat="1" ht="15.75" x14ac:dyDescent="0.25">
      <c r="A25" s="7"/>
      <c r="B25" s="138" t="s">
        <v>889</v>
      </c>
      <c r="C25" s="138"/>
      <c r="D25" s="138"/>
      <c r="E25" s="138"/>
      <c r="F25" s="138"/>
      <c r="G25" s="138"/>
      <c r="H25" s="138"/>
      <c r="I25" s="138"/>
      <c r="J25" s="138"/>
      <c r="K25" s="138"/>
      <c r="L25" s="138"/>
      <c r="M25" s="138"/>
      <c r="N25" s="138"/>
      <c r="O25" s="7"/>
      <c r="P25" s="40"/>
    </row>
    <row r="26" spans="1:16" s="8" customFormat="1" ht="15.75" x14ac:dyDescent="0.25">
      <c r="A26" s="7"/>
      <c r="B26" s="138" t="s">
        <v>736</v>
      </c>
      <c r="C26" s="138"/>
      <c r="D26" s="138"/>
      <c r="E26" s="138"/>
      <c r="F26" s="138"/>
      <c r="G26" s="138"/>
      <c r="H26" s="138"/>
      <c r="I26" s="138"/>
      <c r="J26" s="138"/>
      <c r="K26" s="138"/>
      <c r="L26" s="138"/>
      <c r="M26" s="138"/>
      <c r="N26" s="138"/>
      <c r="O26" s="7"/>
      <c r="P26" s="40"/>
    </row>
    <row r="27" spans="1:16" s="8" customFormat="1" ht="15.75" x14ac:dyDescent="0.25">
      <c r="A27" s="7"/>
      <c r="B27" s="138" t="s">
        <v>737</v>
      </c>
      <c r="C27" s="138"/>
      <c r="D27" s="138"/>
      <c r="E27" s="138"/>
      <c r="F27" s="138"/>
      <c r="G27" s="138"/>
      <c r="H27" s="138"/>
      <c r="I27" s="138"/>
      <c r="J27" s="138"/>
      <c r="K27" s="138"/>
      <c r="L27" s="138"/>
      <c r="M27" s="138"/>
      <c r="N27" s="138"/>
      <c r="O27" s="7"/>
      <c r="P27" s="40"/>
    </row>
    <row r="28" spans="1:16" s="8" customFormat="1" ht="24.75" customHeight="1" x14ac:dyDescent="0.25">
      <c r="A28" s="7"/>
      <c r="B28" s="140" t="s">
        <v>735</v>
      </c>
      <c r="C28" s="138"/>
      <c r="D28" s="138"/>
      <c r="E28" s="138"/>
      <c r="F28" s="138"/>
      <c r="G28" s="138"/>
      <c r="H28" s="138"/>
      <c r="I28" s="138"/>
      <c r="J28" s="138"/>
      <c r="K28" s="138"/>
      <c r="L28" s="138"/>
      <c r="M28" s="138"/>
      <c r="N28" s="138"/>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8" t="s">
        <v>2</v>
      </c>
      <c r="C30" s="128"/>
      <c r="D30" s="128"/>
      <c r="E30" s="128"/>
      <c r="F30" s="128"/>
      <c r="G30" s="128"/>
      <c r="H30" s="128"/>
      <c r="I30" s="128"/>
      <c r="J30" s="128"/>
      <c r="K30" s="128"/>
      <c r="L30" s="128"/>
      <c r="M30" s="128"/>
      <c r="N30" s="128"/>
      <c r="O30" s="3"/>
      <c r="P30" s="39"/>
    </row>
    <row r="31" spans="1:16" s="5" customFormat="1" ht="5.0999999999999996" customHeight="1" x14ac:dyDescent="0.25">
      <c r="A31" s="3"/>
      <c r="B31" s="127"/>
      <c r="C31" s="127"/>
      <c r="D31" s="127"/>
      <c r="E31" s="127"/>
      <c r="F31" s="127"/>
      <c r="G31" s="127"/>
      <c r="H31" s="127"/>
      <c r="I31" s="127"/>
      <c r="J31" s="127"/>
      <c r="K31" s="127"/>
      <c r="L31" s="127"/>
      <c r="M31" s="127"/>
      <c r="N31" s="127"/>
      <c r="O31" s="3"/>
      <c r="P31" s="39"/>
    </row>
    <row r="32" spans="1:16" s="8" customFormat="1" ht="110.25" customHeight="1" x14ac:dyDescent="0.25">
      <c r="A32" s="7"/>
      <c r="B32" s="129" t="s">
        <v>908</v>
      </c>
      <c r="C32" s="129"/>
      <c r="D32" s="129"/>
      <c r="E32" s="129"/>
      <c r="F32" s="129"/>
      <c r="G32" s="129"/>
      <c r="H32" s="129"/>
      <c r="I32" s="129"/>
      <c r="J32" s="129"/>
      <c r="K32" s="129"/>
      <c r="L32" s="129"/>
      <c r="M32" s="129"/>
      <c r="N32" s="129"/>
      <c r="O32" s="7"/>
      <c r="P32" s="39"/>
    </row>
    <row r="33" spans="1:16" s="8" customFormat="1" ht="36.75" customHeight="1" x14ac:dyDescent="0.25">
      <c r="A33" s="7"/>
      <c r="B33" s="130" t="s">
        <v>935</v>
      </c>
      <c r="C33" s="130"/>
      <c r="D33" s="130"/>
      <c r="E33" s="130"/>
      <c r="F33" s="130"/>
      <c r="G33" s="130"/>
      <c r="H33" s="130"/>
      <c r="I33" s="130"/>
      <c r="J33" s="131" t="s">
        <v>903</v>
      </c>
      <c r="K33" s="132"/>
      <c r="L33" s="132"/>
      <c r="M33" s="132"/>
      <c r="N33" s="132"/>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3" t="s">
        <v>3</v>
      </c>
      <c r="C35" s="133"/>
      <c r="D35" s="133"/>
      <c r="E35" s="133"/>
      <c r="F35" s="133"/>
      <c r="G35" s="133"/>
      <c r="H35" s="133"/>
      <c r="I35" s="133"/>
      <c r="J35" s="133"/>
      <c r="K35" s="133"/>
      <c r="L35" s="133"/>
      <c r="M35" s="133"/>
      <c r="N35" s="133"/>
      <c r="O35" s="3"/>
      <c r="P35" s="39"/>
    </row>
    <row r="36" spans="1:16" s="8" customFormat="1" ht="51" customHeight="1" x14ac:dyDescent="0.25">
      <c r="A36" s="7"/>
      <c r="B36" s="134" t="s">
        <v>458</v>
      </c>
      <c r="C36" s="134"/>
      <c r="D36" s="134"/>
      <c r="E36" s="134"/>
      <c r="F36" s="134"/>
      <c r="G36" s="134"/>
      <c r="H36" s="134"/>
      <c r="I36" s="134"/>
      <c r="J36" s="134"/>
      <c r="K36" s="134"/>
      <c r="L36" s="134"/>
      <c r="M36" s="134"/>
      <c r="N36" s="134"/>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8" t="s">
        <v>4</v>
      </c>
      <c r="C38" s="128"/>
      <c r="D38" s="128"/>
      <c r="E38" s="128"/>
      <c r="F38" s="128"/>
      <c r="G38" s="128"/>
      <c r="H38" s="128"/>
      <c r="I38" s="128"/>
      <c r="J38" s="128"/>
      <c r="K38" s="128"/>
      <c r="L38" s="128"/>
      <c r="M38" s="128"/>
      <c r="N38" s="128"/>
      <c r="O38" s="3"/>
      <c r="P38" s="39"/>
    </row>
    <row r="39" spans="1:16" s="5" customFormat="1" ht="5.0999999999999996" customHeight="1" x14ac:dyDescent="0.25">
      <c r="A39" s="3"/>
      <c r="B39" s="127"/>
      <c r="C39" s="127"/>
      <c r="D39" s="127"/>
      <c r="E39" s="127"/>
      <c r="F39" s="127"/>
      <c r="G39" s="127"/>
      <c r="H39" s="127"/>
      <c r="I39" s="127"/>
      <c r="J39" s="127"/>
      <c r="K39" s="127"/>
      <c r="L39" s="127"/>
      <c r="M39" s="127"/>
      <c r="N39" s="127"/>
      <c r="O39" s="3"/>
      <c r="P39" s="39"/>
    </row>
    <row r="40" spans="1:16" s="11" customFormat="1" ht="15.75" x14ac:dyDescent="0.25">
      <c r="A40" s="10"/>
      <c r="B40" s="123" t="s">
        <v>5</v>
      </c>
      <c r="C40" s="123"/>
      <c r="D40" s="123"/>
      <c r="E40" s="123"/>
      <c r="F40" s="123"/>
      <c r="G40" s="123"/>
      <c r="H40" s="123"/>
      <c r="I40" s="123"/>
      <c r="J40" s="123"/>
      <c r="K40" s="123"/>
      <c r="L40" s="123"/>
      <c r="M40" s="123"/>
      <c r="N40" s="123"/>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25" t="s">
        <v>903</v>
      </c>
      <c r="E42" s="124"/>
      <c r="F42" s="124"/>
      <c r="G42" s="124"/>
      <c r="H42" s="10"/>
      <c r="I42" s="10"/>
      <c r="J42" s="10"/>
      <c r="K42" s="10"/>
      <c r="L42" s="10"/>
      <c r="M42" s="10"/>
      <c r="N42" s="10"/>
      <c r="O42" s="10"/>
      <c r="P42" s="42"/>
    </row>
    <row r="43" spans="1:16" s="12" customFormat="1" ht="15.75" x14ac:dyDescent="0.25">
      <c r="A43" s="10"/>
      <c r="B43" s="49"/>
      <c r="C43" s="10" t="s">
        <v>6</v>
      </c>
      <c r="D43" s="126" t="s">
        <v>7</v>
      </c>
      <c r="E43" s="126"/>
      <c r="F43" s="126"/>
      <c r="G43" s="126"/>
      <c r="H43" s="10"/>
      <c r="I43" s="10"/>
      <c r="J43" s="10"/>
      <c r="K43" s="10"/>
      <c r="L43" s="10"/>
      <c r="M43" s="10"/>
      <c r="N43" s="10"/>
      <c r="O43" s="10"/>
      <c r="P43" s="42"/>
    </row>
    <row r="44" spans="1:16" s="12" customFormat="1" ht="15.75" x14ac:dyDescent="0.25">
      <c r="A44" s="10"/>
      <c r="B44" s="49"/>
      <c r="C44" s="10" t="s">
        <v>8</v>
      </c>
      <c r="D44" s="126" t="s">
        <v>9</v>
      </c>
      <c r="E44" s="123"/>
      <c r="F44" s="123"/>
      <c r="G44" s="123"/>
      <c r="H44" s="10"/>
      <c r="I44" s="10"/>
      <c r="J44" s="10"/>
      <c r="K44" s="10"/>
      <c r="L44" s="10"/>
      <c r="M44" s="10"/>
      <c r="N44" s="10"/>
      <c r="O44" s="10"/>
      <c r="P44" s="42"/>
    </row>
    <row r="45" spans="1:16" s="12" customFormat="1" ht="15.75" x14ac:dyDescent="0.25">
      <c r="A45" s="10"/>
      <c r="B45" s="49"/>
      <c r="C45" s="10" t="s">
        <v>10</v>
      </c>
      <c r="D45" s="123" t="s">
        <v>11</v>
      </c>
      <c r="E45" s="123"/>
      <c r="F45" s="123"/>
      <c r="G45" s="123"/>
      <c r="H45" s="10"/>
      <c r="I45" s="10"/>
      <c r="J45" s="10"/>
      <c r="K45" s="10"/>
      <c r="L45" s="10"/>
      <c r="M45" s="10"/>
      <c r="N45" s="10"/>
      <c r="O45" s="10"/>
      <c r="P45" s="42"/>
    </row>
    <row r="46" spans="1:16" s="12" customFormat="1" ht="15.75" x14ac:dyDescent="0.25">
      <c r="A46" s="10"/>
      <c r="B46" s="49"/>
      <c r="C46" s="10"/>
      <c r="D46" s="123" t="s">
        <v>12</v>
      </c>
      <c r="E46" s="123"/>
      <c r="F46" s="123"/>
      <c r="G46" s="123"/>
      <c r="H46" s="10"/>
      <c r="I46" s="10"/>
      <c r="J46" s="10"/>
      <c r="K46" s="10"/>
      <c r="L46" s="10"/>
      <c r="M46" s="10"/>
      <c r="N46" s="10"/>
      <c r="O46" s="10"/>
      <c r="P46" s="42"/>
    </row>
    <row r="47" spans="1:16" s="12" customFormat="1" ht="15.75" x14ac:dyDescent="0.25">
      <c r="A47" s="10"/>
      <c r="B47" s="49"/>
      <c r="C47" s="10"/>
      <c r="D47" s="123" t="s">
        <v>13</v>
      </c>
      <c r="E47" s="123"/>
      <c r="F47" s="123"/>
      <c r="G47" s="123"/>
      <c r="H47" s="10"/>
      <c r="I47" s="10"/>
      <c r="J47" s="10"/>
      <c r="K47" s="10"/>
      <c r="L47" s="10"/>
      <c r="M47" s="10"/>
      <c r="N47" s="10"/>
      <c r="O47" s="10"/>
      <c r="P47" s="42"/>
    </row>
    <row r="48" spans="1:16" s="12" customFormat="1" ht="15.75" x14ac:dyDescent="0.25">
      <c r="A48" s="10"/>
      <c r="B48" s="49"/>
      <c r="C48" s="10"/>
      <c r="D48" s="123" t="s">
        <v>14</v>
      </c>
      <c r="E48" s="123"/>
      <c r="F48" s="123"/>
      <c r="G48" s="123"/>
      <c r="H48" s="10"/>
      <c r="I48" s="10"/>
      <c r="J48" s="10"/>
      <c r="K48" s="10"/>
      <c r="L48" s="10"/>
      <c r="M48" s="10"/>
      <c r="N48" s="10"/>
      <c r="O48" s="10"/>
      <c r="P48" s="42"/>
    </row>
    <row r="49" spans="1:16" s="12" customFormat="1" ht="15.75" x14ac:dyDescent="0.25">
      <c r="A49" s="10"/>
      <c r="B49" s="49"/>
      <c r="C49" s="10" t="s">
        <v>15</v>
      </c>
      <c r="D49" s="124" t="s">
        <v>16</v>
      </c>
      <c r="E49" s="124"/>
      <c r="F49" s="124"/>
      <c r="G49" s="124"/>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IF(ISBLANK('S1.1_NA_List'!$C$13),"",'S1.1_NA_List'!$C$13)</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1"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2"/>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1"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2"/>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1"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2"/>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1"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2"/>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1"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2"/>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1"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2"/>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1"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2"/>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1"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2"/>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1"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2"/>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IF(ISBLANK('S1.1_NA_List'!$C$14),"",'S1.1_NA_List'!$C$14)</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1"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2"/>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1"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2"/>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1"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2"/>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1"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2"/>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1"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2"/>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1"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2"/>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1"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2"/>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1"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2"/>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1"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2"/>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IF(ISBLANK('S1.1_NA_List'!$C$15),"",'S1.1_NA_List'!$C$15)</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1"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2"/>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1"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2"/>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1"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2"/>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1"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2"/>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1"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2"/>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1"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2"/>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1"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2"/>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1"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2"/>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1"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2"/>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IF(ISBLANK('S1.1_NA_List'!$C$16),"",'S1.1_NA_List'!$C$16)</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1"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2"/>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1"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2"/>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1"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2"/>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1"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2"/>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1"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2"/>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1"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2"/>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1"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2"/>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1"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2"/>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1"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2"/>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IF(ISBLANK('S1.1_NA_List'!$C$17),"",'S1.1_NA_List'!$C$17)</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1"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2"/>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1"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2"/>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1"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2"/>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1"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2"/>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1"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2"/>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1"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2"/>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1"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2"/>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1"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2"/>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1"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2"/>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100" activePane="bottomLeft" state="frozen"/>
      <selection activeCell="C201" sqref="C201"/>
      <selection pane="bottomLeft" activeCell="P324" sqref="P324"/>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IF(OR(ISBLANK('S1.2_CNA_List'!$C$8),'S1.2_CNA_List'!$C$8="Other"),IF(ISBLANK('S1.2_CNA_List'!$D$8),"",'S1.2_CNA_List'!$D$8),'S1.2_CNA_List'!$C$8)</f>
        <v>PIRLS (Progress in International Reading Literacy Study)</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t="s">
        <v>942</v>
      </c>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t="s">
        <v>997</v>
      </c>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t="s">
        <v>578</v>
      </c>
      <c r="D114" s="199"/>
      <c r="E114" s="184"/>
      <c r="F114" s="200"/>
      <c r="G114" s="200"/>
      <c r="H114" s="200"/>
      <c r="I114" s="183" t="s">
        <v>585</v>
      </c>
      <c r="J114" s="199"/>
      <c r="K114" s="184"/>
      <c r="L114" s="200"/>
      <c r="M114" s="200"/>
      <c r="N114" s="200"/>
      <c r="O114" s="46"/>
      <c r="P114" s="46"/>
      <c r="Q114" s="46"/>
      <c r="R114" s="46"/>
      <c r="S114" s="46"/>
      <c r="T114" s="46"/>
      <c r="U114" s="53"/>
      <c r="AA114" s="27"/>
    </row>
    <row r="115" spans="1:27" ht="21" x14ac:dyDescent="0.25">
      <c r="A115" s="53"/>
      <c r="B115" s="1"/>
      <c r="C115" s="183" t="s">
        <v>590</v>
      </c>
      <c r="D115" s="199"/>
      <c r="E115" s="184"/>
      <c r="F115" s="200"/>
      <c r="G115" s="200"/>
      <c r="H115" s="200"/>
      <c r="I115" s="183" t="s">
        <v>585</v>
      </c>
      <c r="J115" s="199"/>
      <c r="K115" s="184"/>
      <c r="L115" s="200"/>
      <c r="M115" s="200"/>
      <c r="N115" s="200"/>
      <c r="O115" s="46"/>
      <c r="P115" s="46"/>
      <c r="Q115" s="46"/>
      <c r="R115" s="46"/>
      <c r="S115" s="46"/>
      <c r="T115" s="46"/>
      <c r="U115" s="53"/>
      <c r="AA115" s="27"/>
    </row>
    <row r="116" spans="1:27" ht="21" x14ac:dyDescent="0.25">
      <c r="A116" s="53"/>
      <c r="B116" s="1"/>
      <c r="C116" s="183" t="s">
        <v>581</v>
      </c>
      <c r="D116" s="199"/>
      <c r="E116" s="184"/>
      <c r="F116" s="200"/>
      <c r="G116" s="200"/>
      <c r="H116" s="200"/>
      <c r="I116" s="183" t="s">
        <v>585</v>
      </c>
      <c r="J116" s="199"/>
      <c r="K116" s="184"/>
      <c r="L116" s="200"/>
      <c r="M116" s="200"/>
      <c r="N116" s="200"/>
      <c r="O116" s="46"/>
      <c r="P116" s="46"/>
      <c r="Q116" s="46"/>
      <c r="R116" s="46"/>
      <c r="S116" s="46"/>
      <c r="T116" s="46"/>
      <c r="U116" s="53"/>
      <c r="AA116" s="27"/>
    </row>
    <row r="117" spans="1:27" ht="21" x14ac:dyDescent="0.25">
      <c r="A117" s="53"/>
      <c r="B117" s="1"/>
      <c r="C117" s="183" t="s">
        <v>582</v>
      </c>
      <c r="D117" s="199"/>
      <c r="E117" s="184"/>
      <c r="F117" s="200"/>
      <c r="G117" s="200"/>
      <c r="H117" s="200"/>
      <c r="I117" s="183" t="s">
        <v>585</v>
      </c>
      <c r="J117" s="199"/>
      <c r="K117" s="184"/>
      <c r="L117" s="200"/>
      <c r="M117" s="200"/>
      <c r="N117" s="200"/>
      <c r="O117" s="46"/>
      <c r="P117" s="46"/>
      <c r="Q117" s="46"/>
      <c r="R117" s="46"/>
      <c r="S117" s="46"/>
      <c r="T117" s="46"/>
      <c r="U117" s="53"/>
      <c r="AA117" s="27"/>
    </row>
    <row r="118" spans="1:27" ht="21" x14ac:dyDescent="0.25">
      <c r="A118" s="53"/>
      <c r="B118" s="1"/>
      <c r="C118" s="183" t="s">
        <v>583</v>
      </c>
      <c r="D118" s="199"/>
      <c r="E118" s="184"/>
      <c r="F118" s="200"/>
      <c r="G118" s="200"/>
      <c r="H118" s="200"/>
      <c r="I118" s="183" t="s">
        <v>585</v>
      </c>
      <c r="J118" s="199"/>
      <c r="K118" s="184"/>
      <c r="L118" s="200"/>
      <c r="M118" s="200"/>
      <c r="N118" s="200"/>
      <c r="O118" s="46"/>
      <c r="P118" s="46"/>
      <c r="Q118" s="46"/>
      <c r="R118" s="46"/>
      <c r="S118" s="46"/>
      <c r="T118" s="46"/>
      <c r="U118" s="53"/>
      <c r="AA118" s="27"/>
    </row>
    <row r="119" spans="1:27" ht="21" hidden="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hidden="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hidden="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hidden="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hidden="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hidden="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hidden="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hidden="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hidden="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hidden="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hidden="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hidden="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hidden="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hidden="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hidden="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0</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1</v>
      </c>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t="s">
        <v>600</v>
      </c>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t="s">
        <v>600</v>
      </c>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t="s">
        <v>600</v>
      </c>
      <c r="J283" s="79" t="s">
        <v>600</v>
      </c>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t="s">
        <v>668</v>
      </c>
      <c r="F293" s="170"/>
      <c r="G293" s="169"/>
      <c r="H293" s="170"/>
      <c r="I293" s="76"/>
      <c r="J293" s="76" t="s">
        <v>600</v>
      </c>
      <c r="K293" s="76"/>
      <c r="L293" s="76"/>
      <c r="M293" s="76"/>
      <c r="N293" s="76"/>
      <c r="O293" s="76"/>
      <c r="P293" s="76"/>
      <c r="Q293" s="76"/>
      <c r="R293" s="76"/>
      <c r="S293" s="76"/>
      <c r="T293" s="76"/>
      <c r="U293" s="53"/>
      <c r="AA293" s="27"/>
    </row>
    <row r="294" spans="1:27" x14ac:dyDescent="0.25">
      <c r="A294" s="53"/>
      <c r="B294" s="1"/>
      <c r="C294" s="196"/>
      <c r="D294" s="80" t="s">
        <v>635</v>
      </c>
      <c r="E294" s="169" t="s">
        <v>671</v>
      </c>
      <c r="F294" s="170"/>
      <c r="G294" s="169"/>
      <c r="H294" s="170"/>
      <c r="I294" s="76"/>
      <c r="J294" s="76" t="s">
        <v>600</v>
      </c>
      <c r="K294" s="76"/>
      <c r="L294" s="76"/>
      <c r="M294" s="76"/>
      <c r="N294" s="76"/>
      <c r="O294" s="76"/>
      <c r="P294" s="76"/>
      <c r="Q294" s="76"/>
      <c r="R294" s="76"/>
      <c r="S294" s="76"/>
      <c r="T294" s="76"/>
      <c r="U294" s="53"/>
      <c r="AA294" s="27"/>
    </row>
    <row r="295" spans="1:27" hidden="1"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hidden="1"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hidden="1"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t="s">
        <v>668</v>
      </c>
      <c r="F298" s="170"/>
      <c r="G298" s="169"/>
      <c r="H298" s="170"/>
      <c r="I298" s="76"/>
      <c r="J298" s="76" t="s">
        <v>600</v>
      </c>
      <c r="K298" s="76"/>
      <c r="L298" s="76"/>
      <c r="M298" s="76"/>
      <c r="N298" s="76"/>
      <c r="O298" s="76"/>
      <c r="P298" s="76"/>
      <c r="Q298" s="76"/>
      <c r="R298" s="76"/>
      <c r="S298" s="76"/>
      <c r="T298" s="76"/>
      <c r="U298" s="53"/>
      <c r="AA298" s="27"/>
    </row>
    <row r="299" spans="1:27" x14ac:dyDescent="0.25">
      <c r="A299" s="53"/>
      <c r="B299" s="1"/>
      <c r="C299" s="196"/>
      <c r="D299" s="80" t="s">
        <v>635</v>
      </c>
      <c r="E299" s="169" t="s">
        <v>671</v>
      </c>
      <c r="F299" s="170"/>
      <c r="G299" s="169"/>
      <c r="H299" s="170"/>
      <c r="I299" s="76"/>
      <c r="J299" s="76" t="s">
        <v>600</v>
      </c>
      <c r="K299" s="76"/>
      <c r="L299" s="76"/>
      <c r="M299" s="76"/>
      <c r="N299" s="76"/>
      <c r="O299" s="76"/>
      <c r="P299" s="76"/>
      <c r="Q299" s="76"/>
      <c r="R299" s="76"/>
      <c r="S299" s="76"/>
      <c r="T299" s="76"/>
      <c r="U299" s="53"/>
      <c r="AA299" s="27"/>
    </row>
    <row r="300" spans="1:27" hidden="1"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hidden="1"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hidden="1"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hidden="1"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hidden="1"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hidden="1"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hidden="1"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hidden="1"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hidden="1"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hidden="1"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hidden="1"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hidden="1"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hidden="1"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6">
        <v>2011</v>
      </c>
      <c r="J323" s="76">
        <v>2011</v>
      </c>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v>4501</v>
      </c>
      <c r="J325" s="79">
        <v>4298</v>
      </c>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f>I325-I327</f>
        <v>108</v>
      </c>
      <c r="J326" s="79">
        <f>J325-J327</f>
        <v>101</v>
      </c>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v>4393</v>
      </c>
      <c r="J327" s="79">
        <v>4197</v>
      </c>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v>149</v>
      </c>
      <c r="J328" s="79">
        <v>149</v>
      </c>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t="s">
        <v>740</v>
      </c>
      <c r="J337" s="184"/>
      <c r="K337" s="183" t="s">
        <v>740</v>
      </c>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c r="J338" s="184"/>
      <c r="K338" s="183"/>
      <c r="L338" s="184"/>
      <c r="M338" s="183"/>
      <c r="N338" s="184"/>
      <c r="O338" s="183"/>
      <c r="P338" s="184"/>
      <c r="Q338" s="1"/>
      <c r="R338" s="46"/>
      <c r="S338" s="46"/>
      <c r="T338" s="46"/>
      <c r="U338" s="53"/>
      <c r="AA338" s="27"/>
    </row>
    <row r="339" spans="1:27" ht="21" hidden="1" x14ac:dyDescent="0.25">
      <c r="A339" s="53"/>
      <c r="B339" s="1"/>
      <c r="C339" s="1"/>
      <c r="D339" s="231" t="s">
        <v>748</v>
      </c>
      <c r="E339" s="101" t="s">
        <v>747</v>
      </c>
      <c r="F339" s="102"/>
      <c r="G339" s="102"/>
      <c r="H339" s="103"/>
      <c r="I339" s="183"/>
      <c r="J339" s="184"/>
      <c r="K339" s="183"/>
      <c r="L339" s="184"/>
      <c r="M339" s="183"/>
      <c r="N339" s="184"/>
      <c r="O339" s="183"/>
      <c r="P339" s="184"/>
      <c r="Q339" s="1"/>
      <c r="R339" s="46"/>
      <c r="S339" s="46"/>
      <c r="T339" s="46"/>
      <c r="U339" s="53"/>
      <c r="AA339" s="27"/>
    </row>
    <row r="340" spans="1:27" ht="21" hidden="1" x14ac:dyDescent="0.25">
      <c r="A340" s="53"/>
      <c r="B340" s="1"/>
      <c r="C340" s="1"/>
      <c r="D340" s="232"/>
      <c r="E340" s="101" t="s">
        <v>783</v>
      </c>
      <c r="F340" s="102"/>
      <c r="G340" s="102"/>
      <c r="H340" s="103"/>
      <c r="I340" s="183"/>
      <c r="J340" s="184"/>
      <c r="K340" s="183"/>
      <c r="L340" s="184"/>
      <c r="M340" s="183"/>
      <c r="N340" s="184"/>
      <c r="O340" s="183"/>
      <c r="P340" s="184"/>
      <c r="Q340" s="1"/>
      <c r="R340" s="46"/>
      <c r="S340" s="46"/>
      <c r="T340" s="46"/>
      <c r="U340" s="53"/>
      <c r="AA340" s="27"/>
    </row>
    <row r="341" spans="1:27" ht="21" hidden="1" x14ac:dyDescent="0.25">
      <c r="A341" s="53"/>
      <c r="B341" s="1"/>
      <c r="C341" s="1"/>
      <c r="D341" s="231" t="s">
        <v>749</v>
      </c>
      <c r="E341" s="101" t="s">
        <v>747</v>
      </c>
      <c r="F341" s="102"/>
      <c r="G341" s="102"/>
      <c r="H341" s="103"/>
      <c r="I341" s="183"/>
      <c r="J341" s="184"/>
      <c r="K341" s="183"/>
      <c r="L341" s="184"/>
      <c r="M341" s="183"/>
      <c r="N341" s="184"/>
      <c r="O341" s="183"/>
      <c r="P341" s="184"/>
      <c r="Q341" s="1"/>
      <c r="R341" s="46"/>
      <c r="S341" s="46"/>
      <c r="T341" s="46"/>
      <c r="U341" s="53"/>
      <c r="AA341" s="27"/>
    </row>
    <row r="342" spans="1:27" ht="21" hidden="1" x14ac:dyDescent="0.25">
      <c r="A342" s="53"/>
      <c r="B342" s="1"/>
      <c r="C342" s="1"/>
      <c r="D342" s="232"/>
      <c r="E342" s="101" t="s">
        <v>783</v>
      </c>
      <c r="F342" s="102"/>
      <c r="G342" s="102"/>
      <c r="H342" s="103"/>
      <c r="I342" s="183"/>
      <c r="J342" s="184"/>
      <c r="K342" s="183"/>
      <c r="L342" s="184"/>
      <c r="M342" s="183"/>
      <c r="N342" s="184"/>
      <c r="O342" s="183"/>
      <c r="P342" s="184"/>
      <c r="Q342" s="1"/>
      <c r="R342" s="46"/>
      <c r="S342" s="46"/>
      <c r="T342" s="46"/>
      <c r="U342" s="53"/>
      <c r="AA342" s="27"/>
    </row>
    <row r="343" spans="1:27" ht="21" hidden="1" x14ac:dyDescent="0.25">
      <c r="A343" s="53"/>
      <c r="B343" s="1"/>
      <c r="C343" s="1"/>
      <c r="D343" s="231" t="s">
        <v>750</v>
      </c>
      <c r="E343" s="101" t="s">
        <v>747</v>
      </c>
      <c r="F343" s="102"/>
      <c r="G343" s="102"/>
      <c r="H343" s="103"/>
      <c r="I343" s="183"/>
      <c r="J343" s="184"/>
      <c r="K343" s="183"/>
      <c r="L343" s="184"/>
      <c r="M343" s="183"/>
      <c r="N343" s="184"/>
      <c r="O343" s="183"/>
      <c r="P343" s="184"/>
      <c r="Q343" s="1"/>
      <c r="R343" s="46"/>
      <c r="S343" s="46"/>
      <c r="T343" s="46"/>
      <c r="U343" s="53"/>
      <c r="AA343" s="27"/>
    </row>
    <row r="344" spans="1:27" ht="21" hidden="1" x14ac:dyDescent="0.25">
      <c r="A344" s="53"/>
      <c r="B344" s="1"/>
      <c r="C344" s="1"/>
      <c r="D344" s="232"/>
      <c r="E344" s="101" t="s">
        <v>783</v>
      </c>
      <c r="F344" s="102"/>
      <c r="G344" s="102"/>
      <c r="H344" s="103"/>
      <c r="I344" s="183"/>
      <c r="J344" s="184"/>
      <c r="K344" s="183"/>
      <c r="L344" s="184"/>
      <c r="M344" s="183"/>
      <c r="N344" s="184"/>
      <c r="O344" s="183"/>
      <c r="P344" s="184"/>
      <c r="Q344" s="1"/>
      <c r="R344" s="46"/>
      <c r="S344" s="46"/>
      <c r="T344" s="46"/>
      <c r="U344" s="53"/>
      <c r="AA344" s="27"/>
    </row>
    <row r="345" spans="1:27" ht="21" hidden="1" x14ac:dyDescent="0.25">
      <c r="A345" s="53"/>
      <c r="B345" s="1"/>
      <c r="C345" s="1"/>
      <c r="D345" s="231" t="s">
        <v>751</v>
      </c>
      <c r="E345" s="101" t="s">
        <v>747</v>
      </c>
      <c r="F345" s="102"/>
      <c r="G345" s="102"/>
      <c r="H345" s="103"/>
      <c r="I345" s="183"/>
      <c r="J345" s="184"/>
      <c r="K345" s="183"/>
      <c r="L345" s="184"/>
      <c r="M345" s="183"/>
      <c r="N345" s="184"/>
      <c r="O345" s="183"/>
      <c r="P345" s="184"/>
      <c r="Q345" s="1"/>
      <c r="R345" s="46"/>
      <c r="S345" s="46"/>
      <c r="T345" s="46"/>
      <c r="U345" s="53"/>
      <c r="AA345" s="27"/>
    </row>
    <row r="346" spans="1:27" ht="21" hidden="1" x14ac:dyDescent="0.25">
      <c r="A346" s="53"/>
      <c r="B346" s="1"/>
      <c r="C346" s="1"/>
      <c r="D346" s="232"/>
      <c r="E346" s="101" t="s">
        <v>783</v>
      </c>
      <c r="F346" s="102"/>
      <c r="G346" s="102"/>
      <c r="H346" s="103"/>
      <c r="I346" s="183"/>
      <c r="J346" s="184"/>
      <c r="K346" s="183"/>
      <c r="L346" s="184"/>
      <c r="M346" s="183"/>
      <c r="N346" s="184"/>
      <c r="O346" s="183"/>
      <c r="P346" s="184"/>
      <c r="Q346" s="1"/>
      <c r="R346" s="46"/>
      <c r="S346" s="46"/>
      <c r="T346" s="46"/>
      <c r="U346" s="53"/>
      <c r="AA346" s="27"/>
    </row>
    <row r="347" spans="1:27" ht="21" hidden="1" x14ac:dyDescent="0.25">
      <c r="A347" s="53"/>
      <c r="B347" s="1"/>
      <c r="C347" s="1"/>
      <c r="D347" s="231" t="s">
        <v>752</v>
      </c>
      <c r="E347" s="101" t="s">
        <v>747</v>
      </c>
      <c r="F347" s="102"/>
      <c r="G347" s="102"/>
      <c r="H347" s="103"/>
      <c r="I347" s="183"/>
      <c r="J347" s="184"/>
      <c r="K347" s="183"/>
      <c r="L347" s="184"/>
      <c r="M347" s="183"/>
      <c r="N347" s="184"/>
      <c r="O347" s="183"/>
      <c r="P347" s="184"/>
      <c r="Q347" s="1"/>
      <c r="R347" s="46"/>
      <c r="S347" s="46"/>
      <c r="T347" s="46"/>
      <c r="U347" s="53"/>
      <c r="AA347" s="27"/>
    </row>
    <row r="348" spans="1:27" ht="21" hidden="1" x14ac:dyDescent="0.25">
      <c r="A348" s="53"/>
      <c r="B348" s="1"/>
      <c r="C348" s="1"/>
      <c r="D348" s="232"/>
      <c r="E348" s="101" t="s">
        <v>783</v>
      </c>
      <c r="F348" s="102"/>
      <c r="G348" s="102"/>
      <c r="H348" s="103"/>
      <c r="I348" s="183"/>
      <c r="J348" s="184"/>
      <c r="K348" s="183"/>
      <c r="L348" s="184"/>
      <c r="M348" s="183"/>
      <c r="N348" s="184"/>
      <c r="O348" s="183"/>
      <c r="P348" s="184"/>
      <c r="Q348" s="1"/>
      <c r="R348" s="46"/>
      <c r="S348" s="46"/>
      <c r="T348" s="46"/>
      <c r="U348" s="53"/>
      <c r="AA348" s="27"/>
    </row>
    <row r="349" spans="1:27" ht="21" hidden="1" x14ac:dyDescent="0.25">
      <c r="A349" s="53"/>
      <c r="B349" s="1"/>
      <c r="C349" s="1"/>
      <c r="D349" s="231" t="s">
        <v>753</v>
      </c>
      <c r="E349" s="101" t="s">
        <v>747</v>
      </c>
      <c r="F349" s="102"/>
      <c r="G349" s="102"/>
      <c r="H349" s="103"/>
      <c r="I349" s="183"/>
      <c r="J349" s="184"/>
      <c r="K349" s="183"/>
      <c r="L349" s="184"/>
      <c r="M349" s="183"/>
      <c r="N349" s="184"/>
      <c r="O349" s="183"/>
      <c r="P349" s="184"/>
      <c r="Q349" s="1"/>
      <c r="R349" s="46"/>
      <c r="S349" s="46"/>
      <c r="T349" s="46"/>
      <c r="U349" s="53"/>
      <c r="AA349" s="27"/>
    </row>
    <row r="350" spans="1:27" ht="21" hidden="1" x14ac:dyDescent="0.25">
      <c r="A350" s="53"/>
      <c r="B350" s="1"/>
      <c r="C350" s="1"/>
      <c r="D350" s="232"/>
      <c r="E350" s="101" t="s">
        <v>783</v>
      </c>
      <c r="F350" s="102"/>
      <c r="G350" s="102"/>
      <c r="H350" s="103"/>
      <c r="I350" s="183"/>
      <c r="J350" s="184"/>
      <c r="K350" s="183"/>
      <c r="L350" s="184"/>
      <c r="M350" s="183"/>
      <c r="N350" s="184"/>
      <c r="O350" s="183"/>
      <c r="P350" s="184"/>
      <c r="Q350" s="1"/>
      <c r="R350" s="46"/>
      <c r="S350" s="46"/>
      <c r="T350" s="46"/>
      <c r="U350" s="53"/>
      <c r="AA350" s="27"/>
    </row>
    <row r="351" spans="1:27" ht="21" hidden="1" x14ac:dyDescent="0.25">
      <c r="A351" s="53"/>
      <c r="B351" s="1"/>
      <c r="C351" s="1"/>
      <c r="D351" s="231" t="s">
        <v>754</v>
      </c>
      <c r="E351" s="101" t="s">
        <v>747</v>
      </c>
      <c r="F351" s="102"/>
      <c r="G351" s="102"/>
      <c r="H351" s="103"/>
      <c r="I351" s="183"/>
      <c r="J351" s="184"/>
      <c r="K351" s="183"/>
      <c r="L351" s="184"/>
      <c r="M351" s="183"/>
      <c r="N351" s="184"/>
      <c r="O351" s="183"/>
      <c r="P351" s="184"/>
      <c r="Q351" s="1"/>
      <c r="R351" s="46"/>
      <c r="S351" s="46"/>
      <c r="T351" s="46"/>
      <c r="U351" s="53"/>
      <c r="AA351" s="27"/>
    </row>
    <row r="352" spans="1:27" ht="21" hidden="1" x14ac:dyDescent="0.25">
      <c r="A352" s="53"/>
      <c r="B352" s="1"/>
      <c r="C352" s="1"/>
      <c r="D352" s="232"/>
      <c r="E352" s="101" t="s">
        <v>783</v>
      </c>
      <c r="F352" s="102"/>
      <c r="G352" s="102"/>
      <c r="H352" s="103"/>
      <c r="I352" s="183"/>
      <c r="J352" s="184"/>
      <c r="K352" s="183"/>
      <c r="L352" s="184"/>
      <c r="M352" s="183"/>
      <c r="N352" s="184"/>
      <c r="O352" s="183"/>
      <c r="P352" s="184"/>
      <c r="Q352" s="1"/>
      <c r="R352" s="46"/>
      <c r="S352" s="46"/>
      <c r="T352" s="46"/>
      <c r="U352" s="53"/>
      <c r="AA352" s="27"/>
    </row>
    <row r="353" spans="1:27" ht="21" hidden="1" x14ac:dyDescent="0.25">
      <c r="A353" s="53"/>
      <c r="B353" s="1"/>
      <c r="C353" s="1"/>
      <c r="D353" s="231" t="s">
        <v>755</v>
      </c>
      <c r="E353" s="101" t="s">
        <v>747</v>
      </c>
      <c r="F353" s="102"/>
      <c r="G353" s="102"/>
      <c r="H353" s="103"/>
      <c r="I353" s="183"/>
      <c r="J353" s="184"/>
      <c r="K353" s="183"/>
      <c r="L353" s="184"/>
      <c r="M353" s="183"/>
      <c r="N353" s="184"/>
      <c r="O353" s="183"/>
      <c r="P353" s="184"/>
      <c r="Q353" s="1"/>
      <c r="R353" s="46"/>
      <c r="S353" s="46"/>
      <c r="T353" s="46"/>
      <c r="U353" s="53"/>
      <c r="AA353" s="27"/>
    </row>
    <row r="354" spans="1:27" ht="21" hidden="1" x14ac:dyDescent="0.25">
      <c r="A354" s="53"/>
      <c r="B354" s="1"/>
      <c r="C354" s="1"/>
      <c r="D354" s="232"/>
      <c r="E354" s="101" t="s">
        <v>783</v>
      </c>
      <c r="F354" s="102"/>
      <c r="G354" s="102"/>
      <c r="H354" s="103"/>
      <c r="I354" s="183"/>
      <c r="J354" s="184"/>
      <c r="K354" s="183"/>
      <c r="L354" s="184"/>
      <c r="M354" s="183"/>
      <c r="N354" s="184"/>
      <c r="O354" s="183"/>
      <c r="P354" s="184"/>
      <c r="Q354" s="1"/>
      <c r="R354" s="46"/>
      <c r="S354" s="46"/>
      <c r="T354" s="46"/>
      <c r="U354" s="53"/>
      <c r="AA354" s="27"/>
    </row>
    <row r="355" spans="1:27" ht="21" hidden="1" x14ac:dyDescent="0.25">
      <c r="A355" s="53"/>
      <c r="B355" s="1"/>
      <c r="C355" s="1"/>
      <c r="D355" s="231" t="s">
        <v>756</v>
      </c>
      <c r="E355" s="101" t="s">
        <v>747</v>
      </c>
      <c r="F355" s="102"/>
      <c r="G355" s="102"/>
      <c r="H355" s="103"/>
      <c r="I355" s="183"/>
      <c r="J355" s="184"/>
      <c r="K355" s="183"/>
      <c r="L355" s="184"/>
      <c r="M355" s="183"/>
      <c r="N355" s="184"/>
      <c r="O355" s="183"/>
      <c r="P355" s="184"/>
      <c r="Q355" s="1"/>
      <c r="R355" s="46"/>
      <c r="S355" s="46"/>
      <c r="T355" s="46"/>
      <c r="U355" s="53"/>
      <c r="AA355" s="27"/>
    </row>
    <row r="356" spans="1:27" ht="21" hidden="1" x14ac:dyDescent="0.25">
      <c r="A356" s="53"/>
      <c r="B356" s="1"/>
      <c r="C356" s="1"/>
      <c r="D356" s="232"/>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t="s">
        <v>692</v>
      </c>
      <c r="D371" s="184"/>
      <c r="E371" s="183" t="s">
        <v>739</v>
      </c>
      <c r="F371" s="184"/>
      <c r="G371" s="169">
        <v>2011</v>
      </c>
      <c r="H371" s="170"/>
      <c r="I371" s="169" t="s">
        <v>674</v>
      </c>
      <c r="J371" s="170"/>
      <c r="K371" s="169"/>
      <c r="L371" s="170"/>
      <c r="M371" s="169" t="s">
        <v>678</v>
      </c>
      <c r="N371" s="170"/>
      <c r="O371" s="169"/>
      <c r="P371" s="170"/>
      <c r="Q371" s="169">
        <v>463</v>
      </c>
      <c r="R371" s="170"/>
      <c r="S371" s="46"/>
      <c r="T371" s="46"/>
      <c r="U371" s="53"/>
      <c r="AA371" s="27"/>
    </row>
    <row r="372" spans="1:27" ht="21" x14ac:dyDescent="0.25">
      <c r="A372" s="53"/>
      <c r="B372" s="1"/>
      <c r="C372" s="183" t="s">
        <v>693</v>
      </c>
      <c r="D372" s="184"/>
      <c r="E372" s="183" t="s">
        <v>739</v>
      </c>
      <c r="F372" s="184"/>
      <c r="G372" s="169">
        <v>2011</v>
      </c>
      <c r="H372" s="170"/>
      <c r="I372" s="169" t="s">
        <v>674</v>
      </c>
      <c r="J372" s="170"/>
      <c r="K372" s="169"/>
      <c r="L372" s="170"/>
      <c r="M372" s="169" t="s">
        <v>678</v>
      </c>
      <c r="N372" s="170"/>
      <c r="O372" s="169"/>
      <c r="P372" s="170"/>
      <c r="Q372" s="169">
        <v>419</v>
      </c>
      <c r="R372" s="170"/>
      <c r="S372" s="46"/>
      <c r="T372" s="46"/>
      <c r="U372" s="53"/>
      <c r="AA372" s="27"/>
    </row>
    <row r="373" spans="1:27" ht="21" hidden="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hidden="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hidden="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hidden="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hidden="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hidden="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hidden="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hidden="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hidden="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hidden="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hidden="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hidden="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hidden="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hidden="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hidden="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hidden="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hidden="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hidden="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t="s">
        <v>463</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hidden="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hidden="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hidden="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hidden="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hidden="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hidden="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hidden="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hidden="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hidden="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hidden="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hidden="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hidden="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hidden="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hidden="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hidden="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hidden="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hidden="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hidden="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t="s">
        <v>600</v>
      </c>
      <c r="J438" s="79" t="s">
        <v>600</v>
      </c>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147" customHeight="1" x14ac:dyDescent="0.25">
      <c r="A441" s="53"/>
      <c r="B441" s="1"/>
      <c r="C441" s="179" t="s">
        <v>1002</v>
      </c>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95" activePane="bottomLeft" state="frozen"/>
      <selection activeCell="C201" sqref="C201"/>
      <selection pane="bottomLeft" activeCell="I398" sqref="I398:J398"/>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IF(OR(ISBLANK('S1.2_CNA_List'!$C$9),'S1.2_CNA_List'!$C$9="Other"),IF(ISBLANK('S1.2_CNA_List'!$D$9),"",'S1.2_CNA_List'!$D$9),'S1.2_CNA_List'!$C$9)</f>
        <v>SACMEQ (Southern and Eastern Africa Consortium for Monitoring Educational Quality)</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t="s">
        <v>942</v>
      </c>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0</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t="s">
        <v>578</v>
      </c>
      <c r="D114" s="199"/>
      <c r="E114" s="184"/>
      <c r="F114" s="200"/>
      <c r="G114" s="200"/>
      <c r="H114" s="200"/>
      <c r="I114" s="183" t="s">
        <v>585</v>
      </c>
      <c r="J114" s="199"/>
      <c r="K114" s="184"/>
      <c r="L114" s="200"/>
      <c r="M114" s="200"/>
      <c r="N114" s="200"/>
      <c r="O114" s="46"/>
      <c r="P114" s="46"/>
      <c r="Q114" s="46"/>
      <c r="R114" s="46"/>
      <c r="S114" s="46"/>
      <c r="T114" s="46"/>
      <c r="U114" s="53"/>
      <c r="AA114" s="27"/>
    </row>
    <row r="115" spans="1:27" ht="21" x14ac:dyDescent="0.25">
      <c r="A115" s="53"/>
      <c r="B115" s="1"/>
      <c r="C115" s="183" t="s">
        <v>590</v>
      </c>
      <c r="D115" s="199"/>
      <c r="E115" s="184"/>
      <c r="F115" s="200"/>
      <c r="G115" s="200"/>
      <c r="H115" s="200"/>
      <c r="I115" s="183" t="s">
        <v>585</v>
      </c>
      <c r="J115" s="199"/>
      <c r="K115" s="184"/>
      <c r="L115" s="200"/>
      <c r="M115" s="200"/>
      <c r="N115" s="200"/>
      <c r="O115" s="46"/>
      <c r="P115" s="46"/>
      <c r="Q115" s="46"/>
      <c r="R115" s="46"/>
      <c r="S115" s="46"/>
      <c r="T115" s="46"/>
      <c r="U115" s="53"/>
      <c r="AA115" s="27"/>
    </row>
    <row r="116" spans="1:27" ht="21" x14ac:dyDescent="0.25">
      <c r="A116" s="53"/>
      <c r="B116" s="1"/>
      <c r="C116" s="183" t="s">
        <v>581</v>
      </c>
      <c r="D116" s="199"/>
      <c r="E116" s="184"/>
      <c r="F116" s="200"/>
      <c r="G116" s="200"/>
      <c r="H116" s="200"/>
      <c r="I116" s="183" t="s">
        <v>585</v>
      </c>
      <c r="J116" s="199"/>
      <c r="K116" s="184"/>
      <c r="L116" s="200"/>
      <c r="M116" s="200"/>
      <c r="N116" s="200"/>
      <c r="O116" s="46"/>
      <c r="P116" s="46"/>
      <c r="Q116" s="46"/>
      <c r="R116" s="46"/>
      <c r="S116" s="46"/>
      <c r="T116" s="46"/>
      <c r="U116" s="53"/>
      <c r="AA116" s="27"/>
    </row>
    <row r="117" spans="1:27" ht="21" hidden="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hidden="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hidden="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hidden="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hidden="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hidden="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hidden="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hidden="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hidden="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hidden="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hidden="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hidden="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hidden="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hidden="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hidden="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hidden="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hidden="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1</v>
      </c>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0</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t="s">
        <v>600</v>
      </c>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t="s">
        <v>600</v>
      </c>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122"/>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121"/>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hidden="1"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hidden="1"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hidden="1"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hidden="1"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hidden="1"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hidden="1"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hidden="1"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hidden="1"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hidden="1"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hidden="1"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hidden="1"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hidden="1"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hidden="1"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hidden="1"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hidden="1"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6">
        <v>2013</v>
      </c>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t="s">
        <v>740</v>
      </c>
      <c r="J337" s="184"/>
      <c r="K337" s="183"/>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1" t="s">
        <v>748</v>
      </c>
      <c r="E339" s="101" t="s">
        <v>747</v>
      </c>
      <c r="F339" s="102"/>
      <c r="G339" s="102"/>
      <c r="H339" s="103"/>
      <c r="I339" s="183" t="s">
        <v>741</v>
      </c>
      <c r="J339" s="184"/>
      <c r="K339" s="183"/>
      <c r="L339" s="184"/>
      <c r="M339" s="183"/>
      <c r="N339" s="184"/>
      <c r="O339" s="183"/>
      <c r="P339" s="184"/>
      <c r="Q339" s="1"/>
      <c r="R339" s="46"/>
      <c r="S339" s="46"/>
      <c r="T339" s="46"/>
      <c r="U339" s="53"/>
      <c r="AA339" s="27"/>
    </row>
    <row r="340" spans="1:27" ht="21" x14ac:dyDescent="0.25">
      <c r="A340" s="53"/>
      <c r="B340" s="1"/>
      <c r="C340" s="1"/>
      <c r="D340" s="232"/>
      <c r="E340" s="101" t="s">
        <v>783</v>
      </c>
      <c r="F340" s="102"/>
      <c r="G340" s="102"/>
      <c r="H340" s="103"/>
      <c r="I340" s="183"/>
      <c r="J340" s="184"/>
      <c r="K340" s="183"/>
      <c r="L340" s="184"/>
      <c r="M340" s="183"/>
      <c r="N340" s="184"/>
      <c r="O340" s="183"/>
      <c r="P340" s="184"/>
      <c r="Q340" s="1"/>
      <c r="R340" s="46"/>
      <c r="S340" s="46"/>
      <c r="T340" s="46"/>
      <c r="U340" s="53"/>
      <c r="AA340" s="27"/>
    </row>
    <row r="341" spans="1:27" ht="21" hidden="1" x14ac:dyDescent="0.25">
      <c r="A341" s="53"/>
      <c r="B341" s="1"/>
      <c r="C341" s="1"/>
      <c r="D341" s="231" t="s">
        <v>749</v>
      </c>
      <c r="E341" s="101" t="s">
        <v>747</v>
      </c>
      <c r="F341" s="102"/>
      <c r="G341" s="102"/>
      <c r="H341" s="103"/>
      <c r="I341" s="183"/>
      <c r="J341" s="184"/>
      <c r="K341" s="183"/>
      <c r="L341" s="184"/>
      <c r="M341" s="183"/>
      <c r="N341" s="184"/>
      <c r="O341" s="183"/>
      <c r="P341" s="184"/>
      <c r="Q341" s="1"/>
      <c r="R341" s="46"/>
      <c r="S341" s="46"/>
      <c r="T341" s="46"/>
      <c r="U341" s="53"/>
      <c r="AA341" s="27"/>
    </row>
    <row r="342" spans="1:27" ht="21" hidden="1" x14ac:dyDescent="0.25">
      <c r="A342" s="53"/>
      <c r="B342" s="1"/>
      <c r="C342" s="1"/>
      <c r="D342" s="232"/>
      <c r="E342" s="101" t="s">
        <v>783</v>
      </c>
      <c r="F342" s="102"/>
      <c r="G342" s="102"/>
      <c r="H342" s="103"/>
      <c r="I342" s="183"/>
      <c r="J342" s="184"/>
      <c r="K342" s="183"/>
      <c r="L342" s="184"/>
      <c r="M342" s="183"/>
      <c r="N342" s="184"/>
      <c r="O342" s="183"/>
      <c r="P342" s="184"/>
      <c r="Q342" s="1"/>
      <c r="R342" s="46"/>
      <c r="S342" s="46"/>
      <c r="T342" s="46"/>
      <c r="U342" s="53"/>
      <c r="AA342" s="27"/>
    </row>
    <row r="343" spans="1:27" ht="21" hidden="1" x14ac:dyDescent="0.25">
      <c r="A343" s="53"/>
      <c r="B343" s="1"/>
      <c r="C343" s="1"/>
      <c r="D343" s="231" t="s">
        <v>750</v>
      </c>
      <c r="E343" s="101" t="s">
        <v>747</v>
      </c>
      <c r="F343" s="102"/>
      <c r="G343" s="102"/>
      <c r="H343" s="103"/>
      <c r="I343" s="183"/>
      <c r="J343" s="184"/>
      <c r="K343" s="183"/>
      <c r="L343" s="184"/>
      <c r="M343" s="183"/>
      <c r="N343" s="184"/>
      <c r="O343" s="183"/>
      <c r="P343" s="184"/>
      <c r="Q343" s="1"/>
      <c r="R343" s="46"/>
      <c r="S343" s="46"/>
      <c r="T343" s="46"/>
      <c r="U343" s="53"/>
      <c r="AA343" s="27"/>
    </row>
    <row r="344" spans="1:27" ht="21" hidden="1" x14ac:dyDescent="0.25">
      <c r="A344" s="53"/>
      <c r="B344" s="1"/>
      <c r="C344" s="1"/>
      <c r="D344" s="232"/>
      <c r="E344" s="101" t="s">
        <v>783</v>
      </c>
      <c r="F344" s="102"/>
      <c r="G344" s="102"/>
      <c r="H344" s="103"/>
      <c r="I344" s="183"/>
      <c r="J344" s="184"/>
      <c r="K344" s="183"/>
      <c r="L344" s="184"/>
      <c r="M344" s="183"/>
      <c r="N344" s="184"/>
      <c r="O344" s="183"/>
      <c r="P344" s="184"/>
      <c r="Q344" s="1"/>
      <c r="R344" s="46"/>
      <c r="S344" s="46"/>
      <c r="T344" s="46"/>
      <c r="U344" s="53"/>
      <c r="AA344" s="27"/>
    </row>
    <row r="345" spans="1:27" ht="21" hidden="1" x14ac:dyDescent="0.25">
      <c r="A345" s="53"/>
      <c r="B345" s="1"/>
      <c r="C345" s="1"/>
      <c r="D345" s="231" t="s">
        <v>751</v>
      </c>
      <c r="E345" s="101" t="s">
        <v>747</v>
      </c>
      <c r="F345" s="102"/>
      <c r="G345" s="102"/>
      <c r="H345" s="103"/>
      <c r="I345" s="183"/>
      <c r="J345" s="184"/>
      <c r="K345" s="183"/>
      <c r="L345" s="184"/>
      <c r="M345" s="183"/>
      <c r="N345" s="184"/>
      <c r="O345" s="183"/>
      <c r="P345" s="184"/>
      <c r="Q345" s="1"/>
      <c r="R345" s="46"/>
      <c r="S345" s="46"/>
      <c r="T345" s="46"/>
      <c r="U345" s="53"/>
      <c r="AA345" s="27"/>
    </row>
    <row r="346" spans="1:27" ht="21" hidden="1" x14ac:dyDescent="0.25">
      <c r="A346" s="53"/>
      <c r="B346" s="1"/>
      <c r="C346" s="1"/>
      <c r="D346" s="232"/>
      <c r="E346" s="101" t="s">
        <v>783</v>
      </c>
      <c r="F346" s="102"/>
      <c r="G346" s="102"/>
      <c r="H346" s="103"/>
      <c r="I346" s="183"/>
      <c r="J346" s="184"/>
      <c r="K346" s="183"/>
      <c r="L346" s="184"/>
      <c r="M346" s="183"/>
      <c r="N346" s="184"/>
      <c r="O346" s="183"/>
      <c r="P346" s="184"/>
      <c r="Q346" s="1"/>
      <c r="R346" s="46"/>
      <c r="S346" s="46"/>
      <c r="T346" s="46"/>
      <c r="U346" s="53"/>
      <c r="AA346" s="27"/>
    </row>
    <row r="347" spans="1:27" ht="21" hidden="1" x14ac:dyDescent="0.25">
      <c r="A347" s="53"/>
      <c r="B347" s="1"/>
      <c r="C347" s="1"/>
      <c r="D347" s="231" t="s">
        <v>752</v>
      </c>
      <c r="E347" s="101" t="s">
        <v>747</v>
      </c>
      <c r="F347" s="102"/>
      <c r="G347" s="102"/>
      <c r="H347" s="103"/>
      <c r="I347" s="183"/>
      <c r="J347" s="184"/>
      <c r="K347" s="183"/>
      <c r="L347" s="184"/>
      <c r="M347" s="183"/>
      <c r="N347" s="184"/>
      <c r="O347" s="183"/>
      <c r="P347" s="184"/>
      <c r="Q347" s="1"/>
      <c r="R347" s="46"/>
      <c r="S347" s="46"/>
      <c r="T347" s="46"/>
      <c r="U347" s="53"/>
      <c r="AA347" s="27"/>
    </row>
    <row r="348" spans="1:27" ht="21" hidden="1" x14ac:dyDescent="0.25">
      <c r="A348" s="53"/>
      <c r="B348" s="1"/>
      <c r="C348" s="1"/>
      <c r="D348" s="232"/>
      <c r="E348" s="101" t="s">
        <v>783</v>
      </c>
      <c r="F348" s="102"/>
      <c r="G348" s="102"/>
      <c r="H348" s="103"/>
      <c r="I348" s="183"/>
      <c r="J348" s="184"/>
      <c r="K348" s="183"/>
      <c r="L348" s="184"/>
      <c r="M348" s="183"/>
      <c r="N348" s="184"/>
      <c r="O348" s="183"/>
      <c r="P348" s="184"/>
      <c r="Q348" s="1"/>
      <c r="R348" s="46"/>
      <c r="S348" s="46"/>
      <c r="T348" s="46"/>
      <c r="U348" s="53"/>
      <c r="AA348" s="27"/>
    </row>
    <row r="349" spans="1:27" ht="21" hidden="1" x14ac:dyDescent="0.25">
      <c r="A349" s="53"/>
      <c r="B349" s="1"/>
      <c r="C349" s="1"/>
      <c r="D349" s="231" t="s">
        <v>753</v>
      </c>
      <c r="E349" s="101" t="s">
        <v>747</v>
      </c>
      <c r="F349" s="102"/>
      <c r="G349" s="102"/>
      <c r="H349" s="103"/>
      <c r="I349" s="183"/>
      <c r="J349" s="184"/>
      <c r="K349" s="183"/>
      <c r="L349" s="184"/>
      <c r="M349" s="183"/>
      <c r="N349" s="184"/>
      <c r="O349" s="183"/>
      <c r="P349" s="184"/>
      <c r="Q349" s="1"/>
      <c r="R349" s="46"/>
      <c r="S349" s="46"/>
      <c r="T349" s="46"/>
      <c r="U349" s="53"/>
      <c r="AA349" s="27"/>
    </row>
    <row r="350" spans="1:27" ht="21" hidden="1" x14ac:dyDescent="0.25">
      <c r="A350" s="53"/>
      <c r="B350" s="1"/>
      <c r="C350" s="1"/>
      <c r="D350" s="232"/>
      <c r="E350" s="101" t="s">
        <v>783</v>
      </c>
      <c r="F350" s="102"/>
      <c r="G350" s="102"/>
      <c r="H350" s="103"/>
      <c r="I350" s="183"/>
      <c r="J350" s="184"/>
      <c r="K350" s="183"/>
      <c r="L350" s="184"/>
      <c r="M350" s="183"/>
      <c r="N350" s="184"/>
      <c r="O350" s="183"/>
      <c r="P350" s="184"/>
      <c r="Q350" s="1"/>
      <c r="R350" s="46"/>
      <c r="S350" s="46"/>
      <c r="T350" s="46"/>
      <c r="U350" s="53"/>
      <c r="AA350" s="27"/>
    </row>
    <row r="351" spans="1:27" ht="21" hidden="1" x14ac:dyDescent="0.25">
      <c r="A351" s="53"/>
      <c r="B351" s="1"/>
      <c r="C351" s="1"/>
      <c r="D351" s="231" t="s">
        <v>754</v>
      </c>
      <c r="E351" s="101" t="s">
        <v>747</v>
      </c>
      <c r="F351" s="102"/>
      <c r="G351" s="102"/>
      <c r="H351" s="103"/>
      <c r="I351" s="183"/>
      <c r="J351" s="184"/>
      <c r="K351" s="183"/>
      <c r="L351" s="184"/>
      <c r="M351" s="183"/>
      <c r="N351" s="184"/>
      <c r="O351" s="183"/>
      <c r="P351" s="184"/>
      <c r="Q351" s="1"/>
      <c r="R351" s="46"/>
      <c r="S351" s="46"/>
      <c r="T351" s="46"/>
      <c r="U351" s="53"/>
      <c r="AA351" s="27"/>
    </row>
    <row r="352" spans="1:27" ht="21" hidden="1" x14ac:dyDescent="0.25">
      <c r="A352" s="53"/>
      <c r="B352" s="1"/>
      <c r="C352" s="1"/>
      <c r="D352" s="232"/>
      <c r="E352" s="101" t="s">
        <v>783</v>
      </c>
      <c r="F352" s="102"/>
      <c r="G352" s="102"/>
      <c r="H352" s="103"/>
      <c r="I352" s="183"/>
      <c r="J352" s="184"/>
      <c r="K352" s="183"/>
      <c r="L352" s="184"/>
      <c r="M352" s="183"/>
      <c r="N352" s="184"/>
      <c r="O352" s="183"/>
      <c r="P352" s="184"/>
      <c r="Q352" s="1"/>
      <c r="R352" s="46"/>
      <c r="S352" s="46"/>
      <c r="T352" s="46"/>
      <c r="U352" s="53"/>
      <c r="AA352" s="27"/>
    </row>
    <row r="353" spans="1:27" ht="21" hidden="1" x14ac:dyDescent="0.25">
      <c r="A353" s="53"/>
      <c r="B353" s="1"/>
      <c r="C353" s="1"/>
      <c r="D353" s="231" t="s">
        <v>755</v>
      </c>
      <c r="E353" s="101" t="s">
        <v>747</v>
      </c>
      <c r="F353" s="102"/>
      <c r="G353" s="102"/>
      <c r="H353" s="103"/>
      <c r="I353" s="183"/>
      <c r="J353" s="184"/>
      <c r="K353" s="183"/>
      <c r="L353" s="184"/>
      <c r="M353" s="183"/>
      <c r="N353" s="184"/>
      <c r="O353" s="183"/>
      <c r="P353" s="184"/>
      <c r="Q353" s="1"/>
      <c r="R353" s="46"/>
      <c r="S353" s="46"/>
      <c r="T353" s="46"/>
      <c r="U353" s="53"/>
      <c r="AA353" s="27"/>
    </row>
    <row r="354" spans="1:27" ht="21" hidden="1" x14ac:dyDescent="0.25">
      <c r="A354" s="53"/>
      <c r="B354" s="1"/>
      <c r="C354" s="1"/>
      <c r="D354" s="232"/>
      <c r="E354" s="101" t="s">
        <v>783</v>
      </c>
      <c r="F354" s="102"/>
      <c r="G354" s="102"/>
      <c r="H354" s="103"/>
      <c r="I354" s="183"/>
      <c r="J354" s="184"/>
      <c r="K354" s="183"/>
      <c r="L354" s="184"/>
      <c r="M354" s="183"/>
      <c r="N354" s="184"/>
      <c r="O354" s="183"/>
      <c r="P354" s="184"/>
      <c r="Q354" s="1"/>
      <c r="R354" s="46"/>
      <c r="S354" s="46"/>
      <c r="T354" s="46"/>
      <c r="U354" s="53"/>
      <c r="AA354" s="27"/>
    </row>
    <row r="355" spans="1:27" ht="21" hidden="1" x14ac:dyDescent="0.25">
      <c r="A355" s="53"/>
      <c r="B355" s="1"/>
      <c r="C355" s="1"/>
      <c r="D355" s="231" t="s">
        <v>756</v>
      </c>
      <c r="E355" s="101" t="s">
        <v>747</v>
      </c>
      <c r="F355" s="102"/>
      <c r="G355" s="102"/>
      <c r="H355" s="103"/>
      <c r="I355" s="183"/>
      <c r="J355" s="184"/>
      <c r="K355" s="183"/>
      <c r="L355" s="184"/>
      <c r="M355" s="183"/>
      <c r="N355" s="184"/>
      <c r="O355" s="183"/>
      <c r="P355" s="184"/>
      <c r="Q355" s="1"/>
      <c r="R355" s="46"/>
      <c r="S355" s="46"/>
      <c r="T355" s="46"/>
      <c r="U355" s="53"/>
      <c r="AA355" s="27"/>
    </row>
    <row r="356" spans="1:27" ht="21" hidden="1" x14ac:dyDescent="0.25">
      <c r="A356" s="53"/>
      <c r="B356" s="1"/>
      <c r="C356" s="1"/>
      <c r="D356" s="232"/>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t="s">
        <v>692</v>
      </c>
      <c r="D371" s="184"/>
      <c r="E371" s="183" t="s">
        <v>739</v>
      </c>
      <c r="F371" s="184"/>
      <c r="G371" s="169">
        <v>2013</v>
      </c>
      <c r="H371" s="170"/>
      <c r="I371" s="169" t="s">
        <v>674</v>
      </c>
      <c r="J371" s="170"/>
      <c r="K371" s="169"/>
      <c r="L371" s="170"/>
      <c r="M371" s="169" t="s">
        <v>678</v>
      </c>
      <c r="N371" s="170"/>
      <c r="O371" s="169"/>
      <c r="P371" s="170"/>
      <c r="Q371" s="169">
        <v>582</v>
      </c>
      <c r="R371" s="170"/>
      <c r="S371" s="46"/>
      <c r="T371" s="46"/>
      <c r="U371" s="53"/>
      <c r="AA371" s="27"/>
    </row>
    <row r="372" spans="1:27" ht="21" x14ac:dyDescent="0.25">
      <c r="A372" s="53"/>
      <c r="B372" s="1"/>
      <c r="C372" s="183" t="s">
        <v>692</v>
      </c>
      <c r="D372" s="184"/>
      <c r="E372" s="183" t="s">
        <v>748</v>
      </c>
      <c r="F372" s="184"/>
      <c r="G372" s="169">
        <v>2013</v>
      </c>
      <c r="H372" s="170"/>
      <c r="I372" s="169" t="s">
        <v>674</v>
      </c>
      <c r="J372" s="170"/>
      <c r="K372" s="169"/>
      <c r="L372" s="170"/>
      <c r="M372" s="169" t="s">
        <v>678</v>
      </c>
      <c r="N372" s="170"/>
      <c r="O372" s="169"/>
      <c r="P372" s="170"/>
      <c r="Q372" s="169">
        <v>598</v>
      </c>
      <c r="R372" s="170"/>
      <c r="S372" s="46"/>
      <c r="T372" s="46"/>
      <c r="U372" s="53"/>
      <c r="AA372" s="27"/>
    </row>
    <row r="373" spans="1:27" ht="21" hidden="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hidden="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hidden="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hidden="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hidden="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hidden="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hidden="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hidden="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hidden="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hidden="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hidden="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hidden="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hidden="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hidden="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hidden="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hidden="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hidden="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hidden="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hidden="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hidden="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hidden="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hidden="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hidden="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hidden="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hidden="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hidden="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hidden="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hidden="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hidden="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hidden="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hidden="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hidden="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hidden="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hidden="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hidden="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hidden="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99" activePane="bottomLeft" state="frozen"/>
      <selection activeCell="C201" sqref="C201"/>
      <selection pane="bottomLeft" activeCell="M165" sqref="M16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IF(OR(ISBLANK('S1.2_CNA_List'!$C$10),'S1.2_CNA_List'!$C$10="Other"),IF(ISBLANK('S1.2_CNA_List'!$D$10),"",'S1.2_CNA_List'!$D$10),'S1.2_CNA_List'!$C$10)</f>
        <v>TIMSS (Trends in International Mathematics and Science Study)</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t="s">
        <v>942</v>
      </c>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t="s">
        <v>997</v>
      </c>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t="s">
        <v>578</v>
      </c>
      <c r="D114" s="199"/>
      <c r="E114" s="184"/>
      <c r="F114" s="200"/>
      <c r="G114" s="200"/>
      <c r="H114" s="200"/>
      <c r="I114" s="183" t="s">
        <v>585</v>
      </c>
      <c r="J114" s="199"/>
      <c r="K114" s="184"/>
      <c r="L114" s="200"/>
      <c r="M114" s="200"/>
      <c r="N114" s="200"/>
      <c r="O114" s="46"/>
      <c r="P114" s="46"/>
      <c r="Q114" s="46"/>
      <c r="R114" s="46"/>
      <c r="S114" s="46"/>
      <c r="T114" s="46"/>
      <c r="U114" s="53"/>
      <c r="AA114" s="27"/>
    </row>
    <row r="115" spans="1:27" ht="21" x14ac:dyDescent="0.25">
      <c r="A115" s="53"/>
      <c r="B115" s="1"/>
      <c r="C115" s="183" t="s">
        <v>590</v>
      </c>
      <c r="D115" s="199"/>
      <c r="E115" s="184"/>
      <c r="F115" s="200"/>
      <c r="G115" s="200"/>
      <c r="H115" s="200"/>
      <c r="I115" s="183" t="s">
        <v>585</v>
      </c>
      <c r="J115" s="199"/>
      <c r="K115" s="184"/>
      <c r="L115" s="200"/>
      <c r="M115" s="200"/>
      <c r="N115" s="200"/>
      <c r="O115" s="46"/>
      <c r="P115" s="46"/>
      <c r="Q115" s="46"/>
      <c r="R115" s="46"/>
      <c r="S115" s="46"/>
      <c r="T115" s="46"/>
      <c r="U115" s="53"/>
      <c r="AA115" s="27"/>
    </row>
    <row r="116" spans="1:27" ht="21" x14ac:dyDescent="0.25">
      <c r="A116" s="53"/>
      <c r="B116" s="1"/>
      <c r="C116" s="183" t="s">
        <v>581</v>
      </c>
      <c r="D116" s="199"/>
      <c r="E116" s="184"/>
      <c r="F116" s="200"/>
      <c r="G116" s="200"/>
      <c r="H116" s="200"/>
      <c r="I116" s="183" t="s">
        <v>585</v>
      </c>
      <c r="J116" s="199"/>
      <c r="K116" s="184"/>
      <c r="L116" s="200"/>
      <c r="M116" s="200"/>
      <c r="N116" s="200"/>
      <c r="O116" s="46"/>
      <c r="P116" s="46"/>
      <c r="Q116" s="46"/>
      <c r="R116" s="46"/>
      <c r="S116" s="46"/>
      <c r="T116" s="46"/>
      <c r="U116" s="53"/>
      <c r="AA116" s="27"/>
    </row>
    <row r="117" spans="1:27" ht="21" x14ac:dyDescent="0.25">
      <c r="A117" s="53"/>
      <c r="B117" s="1"/>
      <c r="C117" s="183" t="s">
        <v>583</v>
      </c>
      <c r="D117" s="199"/>
      <c r="E117" s="184"/>
      <c r="F117" s="200"/>
      <c r="G117" s="200"/>
      <c r="H117" s="200"/>
      <c r="I117" s="183" t="s">
        <v>585</v>
      </c>
      <c r="J117" s="199"/>
      <c r="K117" s="184"/>
      <c r="L117" s="200"/>
      <c r="M117" s="200"/>
      <c r="N117" s="200"/>
      <c r="O117" s="46"/>
      <c r="P117" s="46"/>
      <c r="Q117" s="46"/>
      <c r="R117" s="46"/>
      <c r="S117" s="46"/>
      <c r="T117" s="46"/>
      <c r="U117" s="53"/>
      <c r="AA117" s="27"/>
    </row>
    <row r="118" spans="1:27" ht="21" hidden="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hidden="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hidden="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hidden="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hidden="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hidden="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hidden="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hidden="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hidden="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hidden="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hidden="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hidden="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hidden="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hidden="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hidden="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hidden="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1</v>
      </c>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t="s">
        <v>600</v>
      </c>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t="s">
        <v>600</v>
      </c>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t="s">
        <v>668</v>
      </c>
      <c r="F293" s="170"/>
      <c r="G293" s="169"/>
      <c r="H293" s="170"/>
      <c r="I293" s="76"/>
      <c r="J293" s="76" t="s">
        <v>600</v>
      </c>
      <c r="K293" s="76"/>
      <c r="L293" s="76"/>
      <c r="M293" s="76"/>
      <c r="N293" s="76"/>
      <c r="O293" s="76"/>
      <c r="P293" s="76"/>
      <c r="Q293" s="76"/>
      <c r="R293" s="76"/>
      <c r="S293" s="76"/>
      <c r="T293" s="76"/>
      <c r="U293" s="53"/>
      <c r="AA293" s="27"/>
    </row>
    <row r="294" spans="1:27" x14ac:dyDescent="0.25">
      <c r="A294" s="53"/>
      <c r="B294" s="1"/>
      <c r="C294" s="196"/>
      <c r="D294" s="80" t="s">
        <v>635</v>
      </c>
      <c r="E294" s="169" t="s">
        <v>671</v>
      </c>
      <c r="F294" s="170"/>
      <c r="G294" s="169"/>
      <c r="H294" s="170"/>
      <c r="I294" s="76"/>
      <c r="J294" s="76" t="s">
        <v>600</v>
      </c>
      <c r="K294" s="76"/>
      <c r="L294" s="76"/>
      <c r="M294" s="76"/>
      <c r="N294" s="76"/>
      <c r="O294" s="76"/>
      <c r="P294" s="76"/>
      <c r="Q294" s="76"/>
      <c r="R294" s="76"/>
      <c r="S294" s="76"/>
      <c r="T294" s="76"/>
      <c r="U294" s="53"/>
      <c r="AA294" s="27"/>
    </row>
    <row r="295" spans="1:27" hidden="1"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hidden="1"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hidden="1"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hidden="1"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hidden="1"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hidden="1"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hidden="1"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hidden="1"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hidden="1"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hidden="1"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hidden="1"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hidden="1"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hidden="1"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hidden="1"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hidden="1"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hidden="1"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hidden="1"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hidden="1"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6">
        <v>2015</v>
      </c>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v>6192</v>
      </c>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f>I325-I327</f>
        <v>228</v>
      </c>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v>5964</v>
      </c>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v>159</v>
      </c>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t="s">
        <v>741</v>
      </c>
      <c r="J337" s="184"/>
      <c r="K337" s="183"/>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1" t="s">
        <v>748</v>
      </c>
      <c r="E339" s="101" t="s">
        <v>747</v>
      </c>
      <c r="F339" s="102"/>
      <c r="G339" s="102"/>
      <c r="H339" s="103"/>
      <c r="I339" s="183" t="s">
        <v>565</v>
      </c>
      <c r="J339" s="184"/>
      <c r="K339" s="183"/>
      <c r="L339" s="184"/>
      <c r="M339" s="183"/>
      <c r="N339" s="184"/>
      <c r="O339" s="183"/>
      <c r="P339" s="184"/>
      <c r="Q339" s="1"/>
      <c r="R339" s="46"/>
      <c r="S339" s="46"/>
      <c r="T339" s="46"/>
      <c r="U339" s="53"/>
      <c r="AA339" s="27"/>
    </row>
    <row r="340" spans="1:27" ht="21" x14ac:dyDescent="0.25">
      <c r="A340" s="53"/>
      <c r="B340" s="1"/>
      <c r="C340" s="1"/>
      <c r="D340" s="232"/>
      <c r="E340" s="101" t="s">
        <v>783</v>
      </c>
      <c r="F340" s="102"/>
      <c r="G340" s="102"/>
      <c r="H340" s="103"/>
      <c r="I340" s="183" t="s">
        <v>944</v>
      </c>
      <c r="J340" s="184"/>
      <c r="K340" s="183"/>
      <c r="L340" s="184"/>
      <c r="M340" s="183"/>
      <c r="N340" s="184"/>
      <c r="O340" s="183"/>
      <c r="P340" s="184"/>
      <c r="Q340" s="1"/>
      <c r="R340" s="46"/>
      <c r="S340" s="46"/>
      <c r="T340" s="46"/>
      <c r="U340" s="53"/>
      <c r="AA340" s="27"/>
    </row>
    <row r="341" spans="1:27" ht="21" hidden="1" x14ac:dyDescent="0.25">
      <c r="A341" s="53"/>
      <c r="B341" s="1"/>
      <c r="C341" s="1"/>
      <c r="D341" s="231" t="s">
        <v>749</v>
      </c>
      <c r="E341" s="101" t="s">
        <v>747</v>
      </c>
      <c r="F341" s="102"/>
      <c r="G341" s="102"/>
      <c r="H341" s="103"/>
      <c r="I341" s="183"/>
      <c r="J341" s="184"/>
      <c r="K341" s="183"/>
      <c r="L341" s="184"/>
      <c r="M341" s="183"/>
      <c r="N341" s="184"/>
      <c r="O341" s="183"/>
      <c r="P341" s="184"/>
      <c r="Q341" s="1"/>
      <c r="R341" s="46"/>
      <c r="S341" s="46"/>
      <c r="T341" s="46"/>
      <c r="U341" s="53"/>
      <c r="AA341" s="27"/>
    </row>
    <row r="342" spans="1:27" ht="21" hidden="1" x14ac:dyDescent="0.25">
      <c r="A342" s="53"/>
      <c r="B342" s="1"/>
      <c r="C342" s="1"/>
      <c r="D342" s="232"/>
      <c r="E342" s="101" t="s">
        <v>783</v>
      </c>
      <c r="F342" s="102"/>
      <c r="G342" s="102"/>
      <c r="H342" s="103"/>
      <c r="I342" s="183"/>
      <c r="J342" s="184"/>
      <c r="K342" s="183"/>
      <c r="L342" s="184"/>
      <c r="M342" s="183"/>
      <c r="N342" s="184"/>
      <c r="O342" s="183"/>
      <c r="P342" s="184"/>
      <c r="Q342" s="1"/>
      <c r="R342" s="46"/>
      <c r="S342" s="46"/>
      <c r="T342" s="46"/>
      <c r="U342" s="53"/>
      <c r="AA342" s="27"/>
    </row>
    <row r="343" spans="1:27" ht="21" hidden="1" x14ac:dyDescent="0.25">
      <c r="A343" s="53"/>
      <c r="B343" s="1"/>
      <c r="C343" s="1"/>
      <c r="D343" s="231" t="s">
        <v>750</v>
      </c>
      <c r="E343" s="101" t="s">
        <v>747</v>
      </c>
      <c r="F343" s="102"/>
      <c r="G343" s="102"/>
      <c r="H343" s="103"/>
      <c r="I343" s="183"/>
      <c r="J343" s="184"/>
      <c r="K343" s="183"/>
      <c r="L343" s="184"/>
      <c r="M343" s="183"/>
      <c r="N343" s="184"/>
      <c r="O343" s="183"/>
      <c r="P343" s="184"/>
      <c r="Q343" s="1"/>
      <c r="R343" s="46"/>
      <c r="S343" s="46"/>
      <c r="T343" s="46"/>
      <c r="U343" s="53"/>
      <c r="AA343" s="27"/>
    </row>
    <row r="344" spans="1:27" ht="21" hidden="1" x14ac:dyDescent="0.25">
      <c r="A344" s="53"/>
      <c r="B344" s="1"/>
      <c r="C344" s="1"/>
      <c r="D344" s="232"/>
      <c r="E344" s="101" t="s">
        <v>783</v>
      </c>
      <c r="F344" s="102"/>
      <c r="G344" s="102"/>
      <c r="H344" s="103"/>
      <c r="I344" s="183"/>
      <c r="J344" s="184"/>
      <c r="K344" s="183"/>
      <c r="L344" s="184"/>
      <c r="M344" s="183"/>
      <c r="N344" s="184"/>
      <c r="O344" s="183"/>
      <c r="P344" s="184"/>
      <c r="Q344" s="1"/>
      <c r="R344" s="46"/>
      <c r="S344" s="46"/>
      <c r="T344" s="46"/>
      <c r="U344" s="53"/>
      <c r="AA344" s="27"/>
    </row>
    <row r="345" spans="1:27" ht="21" hidden="1" x14ac:dyDescent="0.25">
      <c r="A345" s="53"/>
      <c r="B345" s="1"/>
      <c r="C345" s="1"/>
      <c r="D345" s="231" t="s">
        <v>751</v>
      </c>
      <c r="E345" s="101" t="s">
        <v>747</v>
      </c>
      <c r="F345" s="102"/>
      <c r="G345" s="102"/>
      <c r="H345" s="103"/>
      <c r="I345" s="183"/>
      <c r="J345" s="184"/>
      <c r="K345" s="183"/>
      <c r="L345" s="184"/>
      <c r="M345" s="183"/>
      <c r="N345" s="184"/>
      <c r="O345" s="183"/>
      <c r="P345" s="184"/>
      <c r="Q345" s="1"/>
      <c r="R345" s="46"/>
      <c r="S345" s="46"/>
      <c r="T345" s="46"/>
      <c r="U345" s="53"/>
      <c r="AA345" s="27"/>
    </row>
    <row r="346" spans="1:27" ht="21" hidden="1" x14ac:dyDescent="0.25">
      <c r="A346" s="53"/>
      <c r="B346" s="1"/>
      <c r="C346" s="1"/>
      <c r="D346" s="232"/>
      <c r="E346" s="101" t="s">
        <v>783</v>
      </c>
      <c r="F346" s="102"/>
      <c r="G346" s="102"/>
      <c r="H346" s="103"/>
      <c r="I346" s="183"/>
      <c r="J346" s="184"/>
      <c r="K346" s="183"/>
      <c r="L346" s="184"/>
      <c r="M346" s="183"/>
      <c r="N346" s="184"/>
      <c r="O346" s="183"/>
      <c r="P346" s="184"/>
      <c r="Q346" s="1"/>
      <c r="R346" s="46"/>
      <c r="S346" s="46"/>
      <c r="T346" s="46"/>
      <c r="U346" s="53"/>
      <c r="AA346" s="27"/>
    </row>
    <row r="347" spans="1:27" ht="21" hidden="1" x14ac:dyDescent="0.25">
      <c r="A347" s="53"/>
      <c r="B347" s="1"/>
      <c r="C347" s="1"/>
      <c r="D347" s="231" t="s">
        <v>752</v>
      </c>
      <c r="E347" s="101" t="s">
        <v>747</v>
      </c>
      <c r="F347" s="102"/>
      <c r="G347" s="102"/>
      <c r="H347" s="103"/>
      <c r="I347" s="183"/>
      <c r="J347" s="184"/>
      <c r="K347" s="183"/>
      <c r="L347" s="184"/>
      <c r="M347" s="183"/>
      <c r="N347" s="184"/>
      <c r="O347" s="183"/>
      <c r="P347" s="184"/>
      <c r="Q347" s="1"/>
      <c r="R347" s="46"/>
      <c r="S347" s="46"/>
      <c r="T347" s="46"/>
      <c r="U347" s="53"/>
      <c r="AA347" s="27"/>
    </row>
    <row r="348" spans="1:27" ht="21" hidden="1" x14ac:dyDescent="0.25">
      <c r="A348" s="53"/>
      <c r="B348" s="1"/>
      <c r="C348" s="1"/>
      <c r="D348" s="232"/>
      <c r="E348" s="101" t="s">
        <v>783</v>
      </c>
      <c r="F348" s="102"/>
      <c r="G348" s="102"/>
      <c r="H348" s="103"/>
      <c r="I348" s="183"/>
      <c r="J348" s="184"/>
      <c r="K348" s="183"/>
      <c r="L348" s="184"/>
      <c r="M348" s="183"/>
      <c r="N348" s="184"/>
      <c r="O348" s="183"/>
      <c r="P348" s="184"/>
      <c r="Q348" s="1"/>
      <c r="R348" s="46"/>
      <c r="S348" s="46"/>
      <c r="T348" s="46"/>
      <c r="U348" s="53"/>
      <c r="AA348" s="27"/>
    </row>
    <row r="349" spans="1:27" ht="21" hidden="1" x14ac:dyDescent="0.25">
      <c r="A349" s="53"/>
      <c r="B349" s="1"/>
      <c r="C349" s="1"/>
      <c r="D349" s="231" t="s">
        <v>753</v>
      </c>
      <c r="E349" s="101" t="s">
        <v>747</v>
      </c>
      <c r="F349" s="102"/>
      <c r="G349" s="102"/>
      <c r="H349" s="103"/>
      <c r="I349" s="183"/>
      <c r="J349" s="184"/>
      <c r="K349" s="183"/>
      <c r="L349" s="184"/>
      <c r="M349" s="183"/>
      <c r="N349" s="184"/>
      <c r="O349" s="183"/>
      <c r="P349" s="184"/>
      <c r="Q349" s="1"/>
      <c r="R349" s="46"/>
      <c r="S349" s="46"/>
      <c r="T349" s="46"/>
      <c r="U349" s="53"/>
      <c r="AA349" s="27"/>
    </row>
    <row r="350" spans="1:27" ht="21" hidden="1" x14ac:dyDescent="0.25">
      <c r="A350" s="53"/>
      <c r="B350" s="1"/>
      <c r="C350" s="1"/>
      <c r="D350" s="232"/>
      <c r="E350" s="101" t="s">
        <v>783</v>
      </c>
      <c r="F350" s="102"/>
      <c r="G350" s="102"/>
      <c r="H350" s="103"/>
      <c r="I350" s="183"/>
      <c r="J350" s="184"/>
      <c r="K350" s="183"/>
      <c r="L350" s="184"/>
      <c r="M350" s="183"/>
      <c r="N350" s="184"/>
      <c r="O350" s="183"/>
      <c r="P350" s="184"/>
      <c r="Q350" s="1"/>
      <c r="R350" s="46"/>
      <c r="S350" s="46"/>
      <c r="T350" s="46"/>
      <c r="U350" s="53"/>
      <c r="AA350" s="27"/>
    </row>
    <row r="351" spans="1:27" ht="21" hidden="1" x14ac:dyDescent="0.25">
      <c r="A351" s="53"/>
      <c r="B351" s="1"/>
      <c r="C351" s="1"/>
      <c r="D351" s="231" t="s">
        <v>754</v>
      </c>
      <c r="E351" s="101" t="s">
        <v>747</v>
      </c>
      <c r="F351" s="102"/>
      <c r="G351" s="102"/>
      <c r="H351" s="103"/>
      <c r="I351" s="183"/>
      <c r="J351" s="184"/>
      <c r="K351" s="183"/>
      <c r="L351" s="184"/>
      <c r="M351" s="183"/>
      <c r="N351" s="184"/>
      <c r="O351" s="183"/>
      <c r="P351" s="184"/>
      <c r="Q351" s="1"/>
      <c r="R351" s="46"/>
      <c r="S351" s="46"/>
      <c r="T351" s="46"/>
      <c r="U351" s="53"/>
      <c r="AA351" s="27"/>
    </row>
    <row r="352" spans="1:27" ht="21" hidden="1" x14ac:dyDescent="0.25">
      <c r="A352" s="53"/>
      <c r="B352" s="1"/>
      <c r="C352" s="1"/>
      <c r="D352" s="232"/>
      <c r="E352" s="101" t="s">
        <v>783</v>
      </c>
      <c r="F352" s="102"/>
      <c r="G352" s="102"/>
      <c r="H352" s="103"/>
      <c r="I352" s="183"/>
      <c r="J352" s="184"/>
      <c r="K352" s="183"/>
      <c r="L352" s="184"/>
      <c r="M352" s="183"/>
      <c r="N352" s="184"/>
      <c r="O352" s="183"/>
      <c r="P352" s="184"/>
      <c r="Q352" s="1"/>
      <c r="R352" s="46"/>
      <c r="S352" s="46"/>
      <c r="T352" s="46"/>
      <c r="U352" s="53"/>
      <c r="AA352" s="27"/>
    </row>
    <row r="353" spans="1:27" ht="21" hidden="1" x14ac:dyDescent="0.25">
      <c r="A353" s="53"/>
      <c r="B353" s="1"/>
      <c r="C353" s="1"/>
      <c r="D353" s="231" t="s">
        <v>755</v>
      </c>
      <c r="E353" s="101" t="s">
        <v>747</v>
      </c>
      <c r="F353" s="102"/>
      <c r="G353" s="102"/>
      <c r="H353" s="103"/>
      <c r="I353" s="183"/>
      <c r="J353" s="184"/>
      <c r="K353" s="183"/>
      <c r="L353" s="184"/>
      <c r="M353" s="183"/>
      <c r="N353" s="184"/>
      <c r="O353" s="183"/>
      <c r="P353" s="184"/>
      <c r="Q353" s="1"/>
      <c r="R353" s="46"/>
      <c r="S353" s="46"/>
      <c r="T353" s="46"/>
      <c r="U353" s="53"/>
      <c r="AA353" s="27"/>
    </row>
    <row r="354" spans="1:27" ht="21" hidden="1" x14ac:dyDescent="0.25">
      <c r="A354" s="53"/>
      <c r="B354" s="1"/>
      <c r="C354" s="1"/>
      <c r="D354" s="232"/>
      <c r="E354" s="101" t="s">
        <v>783</v>
      </c>
      <c r="F354" s="102"/>
      <c r="G354" s="102"/>
      <c r="H354" s="103"/>
      <c r="I354" s="183"/>
      <c r="J354" s="184"/>
      <c r="K354" s="183"/>
      <c r="L354" s="184"/>
      <c r="M354" s="183"/>
      <c r="N354" s="184"/>
      <c r="O354" s="183"/>
      <c r="P354" s="184"/>
      <c r="Q354" s="1"/>
      <c r="R354" s="46"/>
      <c r="S354" s="46"/>
      <c r="T354" s="46"/>
      <c r="U354" s="53"/>
      <c r="AA354" s="27"/>
    </row>
    <row r="355" spans="1:27" ht="21" hidden="1" x14ac:dyDescent="0.25">
      <c r="A355" s="53"/>
      <c r="B355" s="1"/>
      <c r="C355" s="1"/>
      <c r="D355" s="231" t="s">
        <v>756</v>
      </c>
      <c r="E355" s="101" t="s">
        <v>747</v>
      </c>
      <c r="F355" s="102"/>
      <c r="G355" s="102"/>
      <c r="H355" s="103"/>
      <c r="I355" s="183"/>
      <c r="J355" s="184"/>
      <c r="K355" s="183"/>
      <c r="L355" s="184"/>
      <c r="M355" s="183"/>
      <c r="N355" s="184"/>
      <c r="O355" s="183"/>
      <c r="P355" s="184"/>
      <c r="Q355" s="1"/>
      <c r="R355" s="46"/>
      <c r="S355" s="46"/>
      <c r="T355" s="46"/>
      <c r="U355" s="53"/>
      <c r="AA355" s="27"/>
    </row>
    <row r="356" spans="1:27" ht="21" hidden="1" x14ac:dyDescent="0.25">
      <c r="A356" s="53"/>
      <c r="B356" s="1"/>
      <c r="C356" s="1"/>
      <c r="D356" s="232"/>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t="s">
        <v>692</v>
      </c>
      <c r="D371" s="184"/>
      <c r="E371" s="183" t="s">
        <v>739</v>
      </c>
      <c r="F371" s="184"/>
      <c r="G371" s="169">
        <v>2015</v>
      </c>
      <c r="H371" s="170"/>
      <c r="I371" s="169" t="s">
        <v>674</v>
      </c>
      <c r="J371" s="170"/>
      <c r="K371" s="169"/>
      <c r="L371" s="170"/>
      <c r="M371" s="169" t="s">
        <v>678</v>
      </c>
      <c r="N371" s="170"/>
      <c r="O371" s="169"/>
      <c r="P371" s="170"/>
      <c r="Q371" s="169">
        <v>391</v>
      </c>
      <c r="R371" s="170"/>
      <c r="S371" s="46"/>
      <c r="T371" s="46"/>
      <c r="U371" s="53"/>
      <c r="AA371" s="27"/>
    </row>
    <row r="372" spans="1:27" ht="21" x14ac:dyDescent="0.25">
      <c r="A372" s="53"/>
      <c r="B372" s="1"/>
      <c r="C372" s="183" t="s">
        <v>692</v>
      </c>
      <c r="D372" s="184"/>
      <c r="E372" s="183" t="s">
        <v>748</v>
      </c>
      <c r="F372" s="184"/>
      <c r="G372" s="169">
        <v>2015</v>
      </c>
      <c r="H372" s="170"/>
      <c r="I372" s="169" t="s">
        <v>674</v>
      </c>
      <c r="J372" s="170"/>
      <c r="K372" s="169"/>
      <c r="L372" s="170"/>
      <c r="M372" s="169" t="s">
        <v>678</v>
      </c>
      <c r="N372" s="170"/>
      <c r="O372" s="169"/>
      <c r="P372" s="170"/>
      <c r="Q372" s="169">
        <v>392</v>
      </c>
      <c r="R372" s="170"/>
      <c r="S372" s="46"/>
      <c r="T372" s="46"/>
      <c r="U372" s="53"/>
      <c r="AA372" s="27"/>
    </row>
    <row r="373" spans="1:27" ht="21" hidden="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hidden="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hidden="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hidden="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hidden="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hidden="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hidden="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hidden="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hidden="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hidden="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hidden="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hidden="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hidden="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hidden="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hidden="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hidden="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hidden="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hidden="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hidden="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hidden="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hidden="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hidden="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hidden="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hidden="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hidden="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hidden="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hidden="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hidden="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hidden="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hidden="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hidden="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hidden="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hidden="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hidden="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hidden="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hidden="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t="s">
        <v>600</v>
      </c>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t="s">
        <v>600</v>
      </c>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89.45" customHeight="1" x14ac:dyDescent="0.25">
      <c r="A441" s="53"/>
      <c r="B441" s="1"/>
      <c r="C441" s="179" t="s">
        <v>1001</v>
      </c>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IF(OR(ISBLANK('S1.2_CNA_List'!$C$11),'S1.2_CNA_List'!$C$11="Other"),IF(ISBLANK('S1.2_CNA_List'!$D$11),"",'S1.2_CNA_List'!$D$11),'S1.2_CNA_List'!$C$11)</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1"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2"/>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1"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2"/>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1"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2"/>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1"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2"/>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1"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2"/>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1"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2"/>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1"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2"/>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1"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2"/>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1"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2"/>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IF(OR(ISBLANK('S1.2_CNA_List'!$C$12),'S1.2_CNA_List'!$C$12="Other"),IF(ISBLANK('S1.2_CNA_List'!$D$12),"",'S1.2_CNA_List'!$D$12),'S1.2_CNA_List'!$C$12)</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1"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2"/>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1"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2"/>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1"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2"/>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1"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2"/>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1"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2"/>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1"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2"/>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1"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2"/>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1"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2"/>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1"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2"/>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3" t="s">
        <v>820</v>
      </c>
      <c r="E1" s="143"/>
      <c r="F1" s="143"/>
      <c r="G1" s="143"/>
      <c r="H1" s="143"/>
      <c r="I1" s="143"/>
      <c r="J1" s="143"/>
      <c r="K1" s="143"/>
      <c r="L1" s="143"/>
      <c r="M1" s="143"/>
    </row>
    <row r="2" spans="1:13" ht="15.6" customHeight="1" x14ac:dyDescent="0.25">
      <c r="A2" s="15" t="s">
        <v>19</v>
      </c>
      <c r="B2" s="19">
        <v>27</v>
      </c>
      <c r="C2" s="20"/>
      <c r="D2" s="20"/>
      <c r="E2" s="20"/>
      <c r="F2" s="20"/>
      <c r="G2" s="20"/>
      <c r="H2" s="20"/>
      <c r="I2" s="20"/>
      <c r="J2" s="20"/>
      <c r="K2" s="20"/>
      <c r="L2" s="20"/>
      <c r="M2" s="21"/>
    </row>
    <row r="3" spans="1:13" ht="21" customHeight="1" x14ac:dyDescent="0.25">
      <c r="C3" s="20"/>
      <c r="D3" s="144" t="s">
        <v>20</v>
      </c>
      <c r="E3" s="145"/>
      <c r="F3" s="22"/>
      <c r="G3" s="22"/>
      <c r="H3" s="146" t="s">
        <v>761</v>
      </c>
      <c r="I3" s="147"/>
      <c r="J3" s="148"/>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4" t="s">
        <v>457</v>
      </c>
      <c r="E5" s="145"/>
      <c r="F5" s="22"/>
      <c r="G5" s="22"/>
      <c r="H5" s="142" t="str">
        <f>VLOOKUP(B2,VAL_Drop_Down_Lists!$A$3:$C$214,2,FALSE)</f>
        <v>BW</v>
      </c>
      <c r="I5" s="142"/>
      <c r="J5" s="142"/>
      <c r="K5" s="142"/>
      <c r="L5" s="37"/>
      <c r="M5" s="21"/>
    </row>
    <row r="6" spans="1:13" ht="21" customHeight="1" x14ac:dyDescent="0.25">
      <c r="C6" s="20"/>
      <c r="D6" s="21"/>
      <c r="E6" s="21"/>
      <c r="F6" s="20"/>
      <c r="G6" s="20"/>
      <c r="H6" s="20"/>
      <c r="I6" s="20"/>
      <c r="J6" s="20"/>
      <c r="K6" s="20"/>
      <c r="L6" s="20"/>
      <c r="M6" s="21"/>
    </row>
    <row r="7" spans="1:13" ht="27.75" customHeight="1" x14ac:dyDescent="0.25">
      <c r="C7" s="20"/>
      <c r="D7" s="149" t="s">
        <v>460</v>
      </c>
      <c r="E7" s="149"/>
      <c r="F7" s="149"/>
      <c r="G7" s="149"/>
      <c r="H7" s="149"/>
      <c r="I7" s="149"/>
      <c r="J7" s="149"/>
      <c r="K7" s="149"/>
      <c r="L7" s="149"/>
      <c r="M7" s="21"/>
    </row>
    <row r="8" spans="1:13" ht="21" x14ac:dyDescent="0.25">
      <c r="C8" s="20"/>
      <c r="D8" s="150" t="s">
        <v>891</v>
      </c>
      <c r="E8" s="150"/>
      <c r="F8" s="150"/>
      <c r="G8" s="150"/>
      <c r="H8" s="150"/>
      <c r="I8" s="150"/>
      <c r="J8" s="150"/>
      <c r="K8" s="150"/>
      <c r="L8" s="150"/>
      <c r="M8" s="21"/>
    </row>
    <row r="9" spans="1:13" ht="21" customHeight="1" x14ac:dyDescent="0.25">
      <c r="C9" s="20"/>
      <c r="D9" s="141" t="s">
        <v>22</v>
      </c>
      <c r="E9" s="141"/>
      <c r="F9" s="22"/>
      <c r="G9" s="22"/>
      <c r="H9" s="142"/>
      <c r="I9" s="142"/>
      <c r="J9" s="142"/>
      <c r="K9" s="142"/>
      <c r="L9" s="142"/>
      <c r="M9" s="21"/>
    </row>
    <row r="10" spans="1:13" ht="21" customHeight="1" x14ac:dyDescent="0.25">
      <c r="C10" s="20"/>
      <c r="D10" s="141" t="s">
        <v>23</v>
      </c>
      <c r="E10" s="141"/>
      <c r="F10" s="22"/>
      <c r="G10" s="22"/>
      <c r="H10" s="142"/>
      <c r="I10" s="142"/>
      <c r="J10" s="142"/>
      <c r="K10" s="142"/>
      <c r="L10" s="142"/>
      <c r="M10" s="21"/>
    </row>
    <row r="11" spans="1:13" ht="21" customHeight="1" x14ac:dyDescent="0.25">
      <c r="C11" s="20"/>
      <c r="D11" s="141" t="s">
        <v>24</v>
      </c>
      <c r="E11" s="141"/>
      <c r="F11" s="22"/>
      <c r="G11" s="22"/>
      <c r="H11" s="142"/>
      <c r="I11" s="142"/>
      <c r="J11" s="142"/>
      <c r="K11" s="142"/>
      <c r="L11" s="142"/>
      <c r="M11" s="21"/>
    </row>
    <row r="12" spans="1:13" ht="21" customHeight="1" x14ac:dyDescent="0.25">
      <c r="C12" s="20"/>
      <c r="D12" s="141" t="s">
        <v>0</v>
      </c>
      <c r="E12" s="141"/>
      <c r="F12" s="22"/>
      <c r="G12" s="22"/>
      <c r="H12" s="142"/>
      <c r="I12" s="142"/>
      <c r="J12" s="142"/>
      <c r="K12" s="142"/>
      <c r="L12" s="142"/>
      <c r="M12" s="21"/>
    </row>
    <row r="13" spans="1:13" ht="21" customHeight="1" x14ac:dyDescent="0.25">
      <c r="C13" s="20"/>
      <c r="D13" s="141" t="s">
        <v>25</v>
      </c>
      <c r="E13" s="141"/>
      <c r="F13" s="22"/>
      <c r="G13" s="22"/>
      <c r="H13" s="156"/>
      <c r="I13" s="142"/>
      <c r="J13" s="142"/>
      <c r="K13" s="142"/>
      <c r="L13" s="142"/>
      <c r="M13" s="21"/>
    </row>
    <row r="14" spans="1:13" ht="21" customHeight="1" x14ac:dyDescent="0.25">
      <c r="C14" s="20"/>
      <c r="D14" s="141" t="s">
        <v>26</v>
      </c>
      <c r="E14" s="141"/>
      <c r="F14" s="22"/>
      <c r="G14" s="22"/>
      <c r="H14" s="142"/>
      <c r="I14" s="142"/>
      <c r="J14" s="142"/>
      <c r="K14" s="142"/>
      <c r="L14" s="142"/>
      <c r="M14" s="21"/>
    </row>
    <row r="15" spans="1:13" ht="21" customHeight="1" x14ac:dyDescent="0.25">
      <c r="C15" s="20"/>
      <c r="D15" s="151" t="s">
        <v>27</v>
      </c>
      <c r="E15" s="152"/>
      <c r="F15" s="22"/>
      <c r="G15" s="22"/>
      <c r="H15" s="153"/>
      <c r="I15" s="154"/>
      <c r="J15" s="154"/>
      <c r="K15" s="154"/>
      <c r="L15" s="155"/>
      <c r="M15" s="21"/>
    </row>
    <row r="16" spans="1:13" ht="11.65" customHeight="1" x14ac:dyDescent="0.25">
      <c r="C16" s="20"/>
      <c r="D16" s="20"/>
      <c r="E16" s="20"/>
      <c r="F16" s="20"/>
      <c r="G16" s="20"/>
      <c r="H16" s="20"/>
      <c r="I16" s="20"/>
      <c r="J16" s="20"/>
      <c r="K16" s="20"/>
      <c r="L16" s="20"/>
      <c r="M16" s="21"/>
    </row>
    <row r="17" spans="3:13" ht="21" x14ac:dyDescent="0.25">
      <c r="C17" s="20"/>
      <c r="D17" s="150" t="s">
        <v>890</v>
      </c>
      <c r="E17" s="150"/>
      <c r="F17" s="150"/>
      <c r="G17" s="150"/>
      <c r="H17" s="150"/>
      <c r="I17" s="150"/>
      <c r="J17" s="150"/>
      <c r="K17" s="150"/>
      <c r="L17" s="150"/>
      <c r="M17" s="21"/>
    </row>
    <row r="18" spans="3:13" ht="21" customHeight="1" x14ac:dyDescent="0.25">
      <c r="C18" s="20"/>
      <c r="D18" s="141" t="s">
        <v>22</v>
      </c>
      <c r="E18" s="141"/>
      <c r="F18" s="22"/>
      <c r="G18" s="22"/>
      <c r="H18" s="142"/>
      <c r="I18" s="142"/>
      <c r="J18" s="142"/>
      <c r="K18" s="142"/>
      <c r="L18" s="142"/>
      <c r="M18" s="21"/>
    </row>
    <row r="19" spans="3:13" ht="21" customHeight="1" x14ac:dyDescent="0.25">
      <c r="C19" s="20"/>
      <c r="D19" s="141" t="s">
        <v>23</v>
      </c>
      <c r="E19" s="141"/>
      <c r="F19" s="22"/>
      <c r="G19" s="22"/>
      <c r="H19" s="142"/>
      <c r="I19" s="142"/>
      <c r="J19" s="142"/>
      <c r="K19" s="142"/>
      <c r="L19" s="142"/>
      <c r="M19" s="21"/>
    </row>
    <row r="20" spans="3:13" ht="21" customHeight="1" x14ac:dyDescent="0.25">
      <c r="C20" s="20"/>
      <c r="D20" s="141" t="s">
        <v>24</v>
      </c>
      <c r="E20" s="141"/>
      <c r="F20" s="22"/>
      <c r="G20" s="22"/>
      <c r="H20" s="142"/>
      <c r="I20" s="142"/>
      <c r="J20" s="142"/>
      <c r="K20" s="142"/>
      <c r="L20" s="142"/>
      <c r="M20" s="21"/>
    </row>
    <row r="21" spans="3:13" ht="21" customHeight="1" x14ac:dyDescent="0.25">
      <c r="C21" s="20"/>
      <c r="D21" s="141" t="s">
        <v>0</v>
      </c>
      <c r="E21" s="141"/>
      <c r="F21" s="22"/>
      <c r="G21" s="22"/>
      <c r="H21" s="142"/>
      <c r="I21" s="142"/>
      <c r="J21" s="142"/>
      <c r="K21" s="142"/>
      <c r="L21" s="142"/>
      <c r="M21" s="21"/>
    </row>
    <row r="22" spans="3:13" ht="21" customHeight="1" x14ac:dyDescent="0.25">
      <c r="C22" s="20"/>
      <c r="D22" s="141" t="s">
        <v>25</v>
      </c>
      <c r="E22" s="141"/>
      <c r="F22" s="22"/>
      <c r="G22" s="22"/>
      <c r="H22" s="156"/>
      <c r="I22" s="142"/>
      <c r="J22" s="142"/>
      <c r="K22" s="142"/>
      <c r="L22" s="142"/>
      <c r="M22" s="21"/>
    </row>
    <row r="23" spans="3:13" ht="21" customHeight="1" x14ac:dyDescent="0.25">
      <c r="C23" s="20"/>
      <c r="D23" s="141" t="s">
        <v>26</v>
      </c>
      <c r="E23" s="141"/>
      <c r="F23" s="22"/>
      <c r="G23" s="22"/>
      <c r="H23" s="142"/>
      <c r="I23" s="142"/>
      <c r="J23" s="142"/>
      <c r="K23" s="142"/>
      <c r="L23" s="142"/>
      <c r="M23" s="21"/>
    </row>
    <row r="24" spans="3:13" ht="21" customHeight="1" x14ac:dyDescent="0.25">
      <c r="C24" s="20"/>
      <c r="D24" s="151" t="s">
        <v>27</v>
      </c>
      <c r="E24" s="152"/>
      <c r="F24" s="22"/>
      <c r="G24" s="22"/>
      <c r="H24" s="153"/>
      <c r="I24" s="154"/>
      <c r="J24" s="154"/>
      <c r="K24" s="154"/>
      <c r="L24" s="155"/>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IF(OR(ISBLANK('S1.2_CNA_List'!$C$13),'S1.2_CNA_List'!$C$13="Other"),IF(ISBLANK('S1.2_CNA_List'!$D$13),"",'S1.2_CNA_List'!$D$13),'S1.2_CNA_List'!$C$13)</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1"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2"/>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1"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2"/>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1"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2"/>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1"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2"/>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1"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2"/>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1"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2"/>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1"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2"/>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1"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2"/>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1"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2"/>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IF(OR(ISBLANK('S1.2_CNA_List'!$C$14),'S1.2_CNA_List'!$C$14="Other"),IF(ISBLANK('S1.2_CNA_List'!$D$14),"",'S1.2_CNA_List'!$D$14),'S1.2_CNA_List'!$C$14)</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1"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2"/>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1"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2"/>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1"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2"/>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1"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2"/>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1"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2"/>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1"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2"/>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1"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2"/>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1"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2"/>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1"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2"/>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IF(OR(ISBLANK('S1.2_CNA_List'!$C$15),'S1.2_CNA_List'!$C$15="Other"),IF(ISBLANK('S1.2_CNA_List'!$D$15),"",'S1.2_CNA_List'!$D$15),'S1.2_CNA_List'!$C$15)</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1"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2"/>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1"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2"/>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1"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2"/>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1"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2"/>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1"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2"/>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1"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2"/>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1"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2"/>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1"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2"/>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1"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2"/>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IF(OR(ISBLANK('S1.2_CNA_List'!$C$16),'S1.2_CNA_List'!$C$16="Other"),IF(ISBLANK('S1.2_CNA_List'!$D$16),"",'S1.2_CNA_List'!$D$16),'S1.2_CNA_List'!$C$16)</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1"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2"/>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1"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2"/>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1"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2"/>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1"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2"/>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1"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2"/>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1"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2"/>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1"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2"/>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1"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2"/>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1"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2"/>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IF(OR(ISBLANK('S1.2_CNA_List'!$C$17),'S1.2_CNA_List'!$C$17="Other"),IF(ISBLANK('S1.2_CNA_List'!$D$17),"",'S1.2_CNA_List'!$D$17),'S1.2_CNA_List'!$C$17)</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1"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2"/>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1"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2"/>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1"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2"/>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1"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2"/>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1"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2"/>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1"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2"/>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1"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2"/>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1"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2"/>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1"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2"/>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8" t="s">
        <v>29</v>
      </c>
      <c r="B1" s="238"/>
      <c r="C1" s="238"/>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4" t="s">
        <v>886</v>
      </c>
      <c r="C3" s="164"/>
      <c r="D3" s="164"/>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7" t="s">
        <v>469</v>
      </c>
      <c r="C6" s="158" t="s">
        <v>601</v>
      </c>
      <c r="D6" s="159"/>
      <c r="E6" s="52"/>
    </row>
    <row r="7" spans="1:6" ht="45" customHeight="1" x14ac:dyDescent="0.25">
      <c r="A7" s="53"/>
      <c r="B7" s="157"/>
      <c r="C7" s="160"/>
      <c r="D7" s="161"/>
      <c r="E7" s="52"/>
      <c r="F7" s="68"/>
    </row>
    <row r="8" spans="1:6" x14ac:dyDescent="0.25">
      <c r="A8" s="53"/>
      <c r="B8" s="67" t="s">
        <v>470</v>
      </c>
      <c r="C8" s="165" t="s">
        <v>938</v>
      </c>
      <c r="D8" s="166"/>
      <c r="E8" s="44"/>
    </row>
    <row r="9" spans="1:6" x14ac:dyDescent="0.25">
      <c r="A9" s="53"/>
      <c r="B9" s="67" t="s">
        <v>471</v>
      </c>
      <c r="C9" s="165" t="s">
        <v>939</v>
      </c>
      <c r="D9" s="166"/>
      <c r="E9" s="44"/>
    </row>
    <row r="10" spans="1:6" x14ac:dyDescent="0.25">
      <c r="A10" s="53"/>
      <c r="B10" s="67" t="s">
        <v>472</v>
      </c>
      <c r="C10" s="165" t="s">
        <v>940</v>
      </c>
      <c r="D10" s="166"/>
      <c r="E10" s="44"/>
    </row>
    <row r="11" spans="1:6" x14ac:dyDescent="0.25">
      <c r="A11" s="53"/>
      <c r="B11" s="67" t="s">
        <v>473</v>
      </c>
      <c r="C11" s="165" t="s">
        <v>998</v>
      </c>
      <c r="D11" s="166"/>
      <c r="E11" s="44"/>
    </row>
    <row r="12" spans="1:6" x14ac:dyDescent="0.25">
      <c r="A12" s="53"/>
      <c r="B12" s="67" t="s">
        <v>474</v>
      </c>
      <c r="C12" s="165"/>
      <c r="D12" s="166"/>
      <c r="E12" s="44"/>
    </row>
    <row r="13" spans="1:6" x14ac:dyDescent="0.25">
      <c r="A13" s="53"/>
      <c r="B13" s="67" t="s">
        <v>475</v>
      </c>
      <c r="C13" s="165"/>
      <c r="D13" s="166"/>
      <c r="E13" s="44"/>
    </row>
    <row r="14" spans="1:6" x14ac:dyDescent="0.25">
      <c r="A14" s="53"/>
      <c r="B14" s="67" t="s">
        <v>476</v>
      </c>
      <c r="C14" s="165"/>
      <c r="D14" s="166"/>
      <c r="E14" s="44"/>
    </row>
    <row r="15" spans="1:6" x14ac:dyDescent="0.25">
      <c r="A15" s="53"/>
      <c r="B15" s="67" t="s">
        <v>477</v>
      </c>
      <c r="C15" s="165"/>
      <c r="D15" s="166"/>
      <c r="E15" s="44"/>
    </row>
    <row r="16" spans="1:6" x14ac:dyDescent="0.25">
      <c r="A16" s="53"/>
      <c r="B16" s="67" t="s">
        <v>478</v>
      </c>
      <c r="C16" s="165"/>
      <c r="D16" s="166"/>
      <c r="E16" s="44"/>
    </row>
    <row r="17" spans="1:5" x14ac:dyDescent="0.25">
      <c r="A17" s="53"/>
      <c r="B17" s="67" t="s">
        <v>479</v>
      </c>
      <c r="C17" s="165"/>
      <c r="D17" s="166"/>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2"/>
      <c r="C20" s="163"/>
      <c r="D20" s="163"/>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election activeCell="F12" sqref="F12"/>
    </sheetView>
  </sheetViews>
  <sheetFormatPr defaultColWidth="9.28515625" defaultRowHeight="15" x14ac:dyDescent="0.25"/>
  <cols>
    <col min="1" max="1" width="3.7109375" style="18" customWidth="1"/>
    <col min="2" max="2" width="15.5703125" style="18" customWidth="1"/>
    <col min="3" max="3" width="74.570312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8" t="s">
        <v>933</v>
      </c>
      <c r="C3" s="168"/>
      <c r="D3" s="168"/>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7" t="s">
        <v>469</v>
      </c>
      <c r="C6" s="167" t="s">
        <v>898</v>
      </c>
      <c r="D6" s="167"/>
      <c r="E6" s="52"/>
    </row>
    <row r="7" spans="1:6" ht="45" customHeight="1" x14ac:dyDescent="0.25">
      <c r="A7" s="53"/>
      <c r="B7" s="157"/>
      <c r="C7" s="66" t="s">
        <v>568</v>
      </c>
      <c r="D7" s="66" t="s">
        <v>570</v>
      </c>
      <c r="E7" s="52"/>
    </row>
    <row r="8" spans="1:6" x14ac:dyDescent="0.25">
      <c r="A8" s="53"/>
      <c r="B8" s="67" t="s">
        <v>481</v>
      </c>
      <c r="C8" s="71" t="s">
        <v>719</v>
      </c>
      <c r="D8" s="71"/>
      <c r="E8" s="44"/>
      <c r="F8" s="62"/>
    </row>
    <row r="9" spans="1:6" x14ac:dyDescent="0.25">
      <c r="A9" s="53"/>
      <c r="B9" s="67" t="s">
        <v>482</v>
      </c>
      <c r="C9" s="71" t="s">
        <v>722</v>
      </c>
      <c r="D9" s="71"/>
      <c r="E9" s="44"/>
    </row>
    <row r="10" spans="1:6" x14ac:dyDescent="0.25">
      <c r="A10" s="53"/>
      <c r="B10" s="67" t="s">
        <v>483</v>
      </c>
      <c r="C10" s="71" t="s">
        <v>720</v>
      </c>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2"/>
      <c r="C20" s="163"/>
      <c r="D20" s="163"/>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360" activePane="bottomLeft" state="frozen"/>
      <selection activeCell="G76" sqref="G76"/>
      <selection pane="bottomLeft" activeCell="K358" sqref="K358"/>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IF(ISBLANK('S1.1_NA_List'!$C$8),"",'S1.1_NA_List'!$C$8)</f>
        <v>Primary School Leaving Examination (PSLE)</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customHeight="1" x14ac:dyDescent="0.25">
      <c r="A25" s="53"/>
      <c r="B25" s="1"/>
      <c r="C25" s="179" t="s">
        <v>942</v>
      </c>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t="s">
        <v>999</v>
      </c>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t="b">
        <v>1</v>
      </c>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1</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1</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t="b">
        <v>1</v>
      </c>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t="b">
        <v>1</v>
      </c>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0</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0</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20"/>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t="s">
        <v>600</v>
      </c>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t="s">
        <v>600</v>
      </c>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64.5" customHeight="1"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6">
        <v>2017</v>
      </c>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v>44427</v>
      </c>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t="s">
        <v>740</v>
      </c>
      <c r="J337" s="184"/>
      <c r="K337" s="183"/>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t="s">
        <v>947</v>
      </c>
      <c r="J338" s="184"/>
      <c r="K338" s="183"/>
      <c r="L338" s="184"/>
      <c r="M338" s="183"/>
      <c r="N338" s="184"/>
      <c r="O338" s="183"/>
      <c r="P338" s="184"/>
      <c r="Q338" s="1"/>
      <c r="R338" s="46"/>
      <c r="S338" s="46"/>
      <c r="T338" s="46"/>
      <c r="U338" s="53"/>
      <c r="AA338" s="27"/>
    </row>
    <row r="339" spans="1:27" ht="21" x14ac:dyDescent="0.25">
      <c r="A339" s="53"/>
      <c r="B339" s="1"/>
      <c r="C339" s="1"/>
      <c r="D339" s="231" t="s">
        <v>748</v>
      </c>
      <c r="E339" s="101" t="s">
        <v>747</v>
      </c>
      <c r="F339" s="102"/>
      <c r="G339" s="102"/>
      <c r="H339" s="103"/>
      <c r="I339" s="183" t="s">
        <v>740</v>
      </c>
      <c r="J339" s="184"/>
      <c r="K339" s="183"/>
      <c r="L339" s="184"/>
      <c r="M339" s="183"/>
      <c r="N339" s="184"/>
      <c r="O339" s="183"/>
      <c r="P339" s="184"/>
      <c r="Q339" s="1"/>
      <c r="R339" s="46"/>
      <c r="S339" s="46"/>
      <c r="T339" s="46"/>
      <c r="U339" s="53"/>
      <c r="AA339" s="27"/>
    </row>
    <row r="340" spans="1:27" ht="21" x14ac:dyDescent="0.25">
      <c r="A340" s="53"/>
      <c r="B340" s="1"/>
      <c r="C340" s="1"/>
      <c r="D340" s="232"/>
      <c r="E340" s="101" t="s">
        <v>783</v>
      </c>
      <c r="F340" s="102"/>
      <c r="G340" s="102"/>
      <c r="H340" s="103"/>
      <c r="I340" s="183" t="s">
        <v>948</v>
      </c>
      <c r="J340" s="184"/>
      <c r="K340" s="183"/>
      <c r="L340" s="184"/>
      <c r="M340" s="183"/>
      <c r="N340" s="184"/>
      <c r="O340" s="183"/>
      <c r="P340" s="184"/>
      <c r="Q340" s="1"/>
      <c r="R340" s="46"/>
      <c r="S340" s="46"/>
      <c r="T340" s="46"/>
      <c r="U340" s="53"/>
      <c r="AA340" s="27"/>
    </row>
    <row r="341" spans="1:27" ht="21" x14ac:dyDescent="0.25">
      <c r="A341" s="53"/>
      <c r="B341" s="1"/>
      <c r="C341" s="1"/>
      <c r="D341" s="231" t="s">
        <v>749</v>
      </c>
      <c r="E341" s="101" t="s">
        <v>747</v>
      </c>
      <c r="F341" s="102"/>
      <c r="G341" s="102"/>
      <c r="H341" s="103"/>
      <c r="I341" s="183" t="s">
        <v>565</v>
      </c>
      <c r="J341" s="184"/>
      <c r="K341" s="183"/>
      <c r="L341" s="184"/>
      <c r="M341" s="183"/>
      <c r="N341" s="184"/>
      <c r="O341" s="183"/>
      <c r="P341" s="184"/>
      <c r="Q341" s="1"/>
      <c r="R341" s="46"/>
      <c r="S341" s="46"/>
      <c r="T341" s="46"/>
      <c r="U341" s="53"/>
      <c r="AA341" s="27"/>
    </row>
    <row r="342" spans="1:27" ht="21" x14ac:dyDescent="0.25">
      <c r="A342" s="53"/>
      <c r="B342" s="1"/>
      <c r="C342" s="1"/>
      <c r="D342" s="232"/>
      <c r="E342" s="101" t="s">
        <v>783</v>
      </c>
      <c r="F342" s="102"/>
      <c r="G342" s="102"/>
      <c r="H342" s="103"/>
      <c r="I342" s="183" t="s">
        <v>943</v>
      </c>
      <c r="J342" s="184"/>
      <c r="K342" s="183"/>
      <c r="L342" s="184"/>
      <c r="M342" s="183"/>
      <c r="N342" s="184"/>
      <c r="O342" s="183"/>
      <c r="P342" s="184"/>
      <c r="Q342" s="1"/>
      <c r="R342" s="46"/>
      <c r="S342" s="46"/>
      <c r="T342" s="46"/>
      <c r="U342" s="53"/>
      <c r="AA342" s="27"/>
    </row>
    <row r="343" spans="1:27" ht="21" x14ac:dyDescent="0.25">
      <c r="A343" s="53"/>
      <c r="B343" s="1"/>
      <c r="C343" s="1"/>
      <c r="D343" s="231" t="s">
        <v>750</v>
      </c>
      <c r="E343" s="101" t="s">
        <v>747</v>
      </c>
      <c r="F343" s="102"/>
      <c r="G343" s="102"/>
      <c r="H343" s="103"/>
      <c r="I343" s="183" t="s">
        <v>741</v>
      </c>
      <c r="J343" s="184"/>
      <c r="K343" s="183"/>
      <c r="L343" s="184"/>
      <c r="M343" s="183"/>
      <c r="N343" s="184"/>
      <c r="O343" s="183"/>
      <c r="P343" s="184"/>
      <c r="Q343" s="1"/>
      <c r="R343" s="46"/>
      <c r="S343" s="46"/>
      <c r="T343" s="46"/>
      <c r="U343" s="53"/>
      <c r="AA343" s="27"/>
    </row>
    <row r="344" spans="1:27" ht="21" x14ac:dyDescent="0.25">
      <c r="A344" s="53"/>
      <c r="B344" s="1"/>
      <c r="C344" s="1"/>
      <c r="D344" s="232"/>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1" t="s">
        <v>751</v>
      </c>
      <c r="E345" s="101" t="s">
        <v>747</v>
      </c>
      <c r="F345" s="102"/>
      <c r="G345" s="102"/>
      <c r="H345" s="103"/>
      <c r="I345" s="183" t="s">
        <v>565</v>
      </c>
      <c r="J345" s="184"/>
      <c r="K345" s="183"/>
      <c r="L345" s="184"/>
      <c r="M345" s="183"/>
      <c r="N345" s="184"/>
      <c r="O345" s="183"/>
      <c r="P345" s="184"/>
      <c r="Q345" s="1"/>
      <c r="R345" s="46"/>
      <c r="S345" s="46"/>
      <c r="T345" s="46"/>
      <c r="U345" s="53"/>
      <c r="AA345" s="27"/>
    </row>
    <row r="346" spans="1:27" ht="21" x14ac:dyDescent="0.25">
      <c r="A346" s="53"/>
      <c r="B346" s="1"/>
      <c r="C346" s="1"/>
      <c r="D346" s="232"/>
      <c r="E346" s="101" t="s">
        <v>783</v>
      </c>
      <c r="F346" s="102"/>
      <c r="G346" s="102"/>
      <c r="H346" s="103"/>
      <c r="I346" s="183" t="s">
        <v>1000</v>
      </c>
      <c r="J346" s="184"/>
      <c r="K346" s="183"/>
      <c r="L346" s="184"/>
      <c r="M346" s="183"/>
      <c r="N346" s="184"/>
      <c r="O346" s="183"/>
      <c r="P346" s="184"/>
      <c r="Q346" s="1"/>
      <c r="R346" s="46"/>
      <c r="S346" s="46"/>
      <c r="T346" s="46"/>
      <c r="U346" s="53"/>
      <c r="AA346" s="27"/>
    </row>
    <row r="347" spans="1:27" ht="21" x14ac:dyDescent="0.25">
      <c r="A347" s="53"/>
      <c r="B347" s="1"/>
      <c r="C347" s="1"/>
      <c r="D347" s="231" t="s">
        <v>752</v>
      </c>
      <c r="E347" s="101" t="s">
        <v>747</v>
      </c>
      <c r="F347" s="102"/>
      <c r="G347" s="102"/>
      <c r="H347" s="103"/>
      <c r="I347" s="183" t="s">
        <v>565</v>
      </c>
      <c r="J347" s="184"/>
      <c r="K347" s="183"/>
      <c r="L347" s="184"/>
      <c r="M347" s="183"/>
      <c r="N347" s="184"/>
      <c r="O347" s="183"/>
      <c r="P347" s="184"/>
      <c r="Q347" s="1"/>
      <c r="R347" s="46"/>
      <c r="S347" s="46"/>
      <c r="T347" s="46"/>
      <c r="U347" s="53"/>
      <c r="AA347" s="27"/>
    </row>
    <row r="348" spans="1:27" ht="21" x14ac:dyDescent="0.25">
      <c r="A348" s="53"/>
      <c r="B348" s="1"/>
      <c r="C348" s="1"/>
      <c r="D348" s="232"/>
      <c r="E348" s="101" t="s">
        <v>783</v>
      </c>
      <c r="F348" s="102"/>
      <c r="G348" s="102"/>
      <c r="H348" s="103"/>
      <c r="I348" s="183" t="s">
        <v>944</v>
      </c>
      <c r="J348" s="184"/>
      <c r="K348" s="183"/>
      <c r="L348" s="184"/>
      <c r="M348" s="183"/>
      <c r="N348" s="184"/>
      <c r="O348" s="183"/>
      <c r="P348" s="184"/>
      <c r="Q348" s="1"/>
      <c r="R348" s="46"/>
      <c r="S348" s="46"/>
      <c r="T348" s="46"/>
      <c r="U348" s="53"/>
      <c r="AA348" s="27"/>
    </row>
    <row r="349" spans="1:27" ht="21" x14ac:dyDescent="0.25">
      <c r="A349" s="53"/>
      <c r="B349" s="1"/>
      <c r="C349" s="1"/>
      <c r="D349" s="231" t="s">
        <v>753</v>
      </c>
      <c r="E349" s="101" t="s">
        <v>747</v>
      </c>
      <c r="F349" s="102"/>
      <c r="G349" s="102"/>
      <c r="H349" s="103"/>
      <c r="I349" s="183" t="s">
        <v>565</v>
      </c>
      <c r="J349" s="184"/>
      <c r="K349" s="183"/>
      <c r="L349" s="184"/>
      <c r="M349" s="183"/>
      <c r="N349" s="184"/>
      <c r="O349" s="183"/>
      <c r="P349" s="184"/>
      <c r="Q349" s="1"/>
      <c r="R349" s="46"/>
      <c r="S349" s="46"/>
      <c r="T349" s="46"/>
      <c r="U349" s="53"/>
      <c r="AA349" s="27"/>
    </row>
    <row r="350" spans="1:27" ht="21" x14ac:dyDescent="0.25">
      <c r="A350" s="53"/>
      <c r="B350" s="1"/>
      <c r="C350" s="1"/>
      <c r="D350" s="232"/>
      <c r="E350" s="101" t="s">
        <v>783</v>
      </c>
      <c r="F350" s="102"/>
      <c r="G350" s="102"/>
      <c r="H350" s="103"/>
      <c r="I350" s="183" t="s">
        <v>945</v>
      </c>
      <c r="J350" s="184"/>
      <c r="K350" s="183"/>
      <c r="L350" s="184"/>
      <c r="M350" s="183"/>
      <c r="N350" s="184"/>
      <c r="O350" s="183"/>
      <c r="P350" s="184"/>
      <c r="Q350" s="1"/>
      <c r="R350" s="46"/>
      <c r="S350" s="46"/>
      <c r="T350" s="46"/>
      <c r="U350" s="53"/>
      <c r="AA350" s="27"/>
    </row>
    <row r="351" spans="1:27" ht="21" hidden="1" x14ac:dyDescent="0.25">
      <c r="A351" s="53"/>
      <c r="B351" s="1"/>
      <c r="C351" s="1"/>
      <c r="D351" s="231" t="s">
        <v>754</v>
      </c>
      <c r="E351" s="101" t="s">
        <v>747</v>
      </c>
      <c r="F351" s="102"/>
      <c r="G351" s="102"/>
      <c r="H351" s="103"/>
      <c r="I351" s="183"/>
      <c r="J351" s="184"/>
      <c r="K351" s="183"/>
      <c r="L351" s="184"/>
      <c r="M351" s="183"/>
      <c r="N351" s="184"/>
      <c r="O351" s="183"/>
      <c r="P351" s="184"/>
      <c r="Q351" s="1"/>
      <c r="R351" s="46"/>
      <c r="S351" s="46"/>
      <c r="T351" s="46"/>
      <c r="U351" s="53"/>
      <c r="AA351" s="27"/>
    </row>
    <row r="352" spans="1:27" ht="21" hidden="1" x14ac:dyDescent="0.25">
      <c r="A352" s="53"/>
      <c r="B352" s="1"/>
      <c r="C352" s="1"/>
      <c r="D352" s="232"/>
      <c r="E352" s="101" t="s">
        <v>783</v>
      </c>
      <c r="F352" s="102"/>
      <c r="G352" s="102"/>
      <c r="H352" s="103"/>
      <c r="I352" s="183"/>
      <c r="J352" s="184"/>
      <c r="K352" s="183"/>
      <c r="L352" s="184"/>
      <c r="M352" s="183"/>
      <c r="N352" s="184"/>
      <c r="O352" s="183"/>
      <c r="P352" s="184"/>
      <c r="Q352" s="1"/>
      <c r="R352" s="46"/>
      <c r="S352" s="46"/>
      <c r="T352" s="46"/>
      <c r="U352" s="53"/>
      <c r="AA352" s="27"/>
    </row>
    <row r="353" spans="1:27" ht="21" hidden="1" x14ac:dyDescent="0.25">
      <c r="A353" s="53"/>
      <c r="B353" s="1"/>
      <c r="C353" s="1"/>
      <c r="D353" s="231" t="s">
        <v>755</v>
      </c>
      <c r="E353" s="101" t="s">
        <v>747</v>
      </c>
      <c r="F353" s="102"/>
      <c r="G353" s="102"/>
      <c r="H353" s="103"/>
      <c r="I353" s="183"/>
      <c r="J353" s="184"/>
      <c r="K353" s="183"/>
      <c r="L353" s="184"/>
      <c r="M353" s="183"/>
      <c r="N353" s="184"/>
      <c r="O353" s="183"/>
      <c r="P353" s="184"/>
      <c r="Q353" s="1"/>
      <c r="R353" s="46"/>
      <c r="S353" s="46"/>
      <c r="T353" s="46"/>
      <c r="U353" s="53"/>
      <c r="AA353" s="27"/>
    </row>
    <row r="354" spans="1:27" ht="21" hidden="1" x14ac:dyDescent="0.25">
      <c r="A354" s="53"/>
      <c r="B354" s="1"/>
      <c r="C354" s="1"/>
      <c r="D354" s="232"/>
      <c r="E354" s="101" t="s">
        <v>783</v>
      </c>
      <c r="F354" s="102"/>
      <c r="G354" s="102"/>
      <c r="H354" s="103"/>
      <c r="I354" s="183"/>
      <c r="J354" s="184"/>
      <c r="K354" s="183"/>
      <c r="L354" s="184"/>
      <c r="M354" s="183"/>
      <c r="N354" s="184"/>
      <c r="O354" s="183"/>
      <c r="P354" s="184"/>
      <c r="Q354" s="1"/>
      <c r="R354" s="46"/>
      <c r="S354" s="46"/>
      <c r="T354" s="46"/>
      <c r="U354" s="53"/>
      <c r="AA354" s="27"/>
    </row>
    <row r="355" spans="1:27" ht="21" hidden="1" x14ac:dyDescent="0.25">
      <c r="A355" s="53"/>
      <c r="B355" s="1"/>
      <c r="C355" s="1"/>
      <c r="D355" s="231" t="s">
        <v>756</v>
      </c>
      <c r="E355" s="101" t="s">
        <v>747</v>
      </c>
      <c r="F355" s="102"/>
      <c r="G355" s="102"/>
      <c r="H355" s="103"/>
      <c r="I355" s="183"/>
      <c r="J355" s="184"/>
      <c r="K355" s="183"/>
      <c r="L355" s="184"/>
      <c r="M355" s="183"/>
      <c r="N355" s="184"/>
      <c r="O355" s="183"/>
      <c r="P355" s="184"/>
      <c r="Q355" s="1"/>
      <c r="R355" s="46"/>
      <c r="S355" s="46"/>
      <c r="T355" s="46"/>
      <c r="U355" s="53"/>
      <c r="AA355" s="27"/>
    </row>
    <row r="356" spans="1:27" ht="21" hidden="1" x14ac:dyDescent="0.25">
      <c r="A356" s="53"/>
      <c r="B356" s="1"/>
      <c r="C356" s="1"/>
      <c r="D356" s="232"/>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hidden="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hidden="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hidden="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hidden="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hidden="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hidden="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hidden="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hidden="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hidden="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hidden="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hidden="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hidden="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hidden="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t="s">
        <v>692</v>
      </c>
      <c r="D403" s="184"/>
      <c r="E403" s="183" t="s">
        <v>739</v>
      </c>
      <c r="F403" s="184"/>
      <c r="G403" s="169">
        <v>2017</v>
      </c>
      <c r="H403" s="170"/>
      <c r="I403" s="169" t="s">
        <v>674</v>
      </c>
      <c r="J403" s="170"/>
      <c r="K403" s="169"/>
      <c r="L403" s="170"/>
      <c r="M403" s="169" t="s">
        <v>687</v>
      </c>
      <c r="N403" s="170"/>
      <c r="O403" s="169"/>
      <c r="P403" s="170"/>
      <c r="Q403" s="169" t="s">
        <v>946</v>
      </c>
      <c r="R403" s="170"/>
      <c r="S403" s="46"/>
      <c r="T403" s="46"/>
      <c r="U403" s="53"/>
      <c r="AA403" s="27"/>
    </row>
    <row r="404" spans="1:27" ht="21" x14ac:dyDescent="0.25">
      <c r="A404" s="53"/>
      <c r="B404" s="1"/>
      <c r="C404" s="183" t="s">
        <v>692</v>
      </c>
      <c r="D404" s="184"/>
      <c r="E404" s="183" t="s">
        <v>748</v>
      </c>
      <c r="F404" s="184"/>
      <c r="G404" s="169">
        <v>2017</v>
      </c>
      <c r="H404" s="170"/>
      <c r="I404" s="169" t="s">
        <v>674</v>
      </c>
      <c r="J404" s="170"/>
      <c r="K404" s="169"/>
      <c r="L404" s="170"/>
      <c r="M404" s="169" t="s">
        <v>687</v>
      </c>
      <c r="N404" s="170"/>
      <c r="O404" s="169"/>
      <c r="P404" s="170"/>
      <c r="Q404" s="169" t="s">
        <v>946</v>
      </c>
      <c r="R404" s="170"/>
      <c r="S404" s="46"/>
      <c r="T404" s="46"/>
      <c r="U404" s="53"/>
      <c r="AA404" s="27"/>
    </row>
    <row r="405" spans="1:27" ht="21" x14ac:dyDescent="0.25">
      <c r="A405" s="53"/>
      <c r="B405" s="1"/>
      <c r="C405" s="183" t="s">
        <v>692</v>
      </c>
      <c r="D405" s="184"/>
      <c r="E405" s="183" t="s">
        <v>749</v>
      </c>
      <c r="F405" s="184"/>
      <c r="G405" s="169">
        <v>2017</v>
      </c>
      <c r="H405" s="170"/>
      <c r="I405" s="169" t="s">
        <v>674</v>
      </c>
      <c r="J405" s="170"/>
      <c r="K405" s="169"/>
      <c r="L405" s="170"/>
      <c r="M405" s="169" t="s">
        <v>687</v>
      </c>
      <c r="N405" s="170"/>
      <c r="O405" s="169"/>
      <c r="P405" s="170"/>
      <c r="Q405" s="169" t="s">
        <v>946</v>
      </c>
      <c r="R405" s="170"/>
      <c r="S405" s="46"/>
      <c r="T405" s="46"/>
      <c r="U405" s="53"/>
      <c r="AA405" s="27"/>
    </row>
    <row r="406" spans="1:27" ht="21" x14ac:dyDescent="0.25">
      <c r="A406" s="53"/>
      <c r="B406" s="1"/>
      <c r="C406" s="183" t="s">
        <v>692</v>
      </c>
      <c r="D406" s="184"/>
      <c r="E406" s="183" t="s">
        <v>750</v>
      </c>
      <c r="F406" s="184"/>
      <c r="G406" s="169">
        <v>2017</v>
      </c>
      <c r="H406" s="170"/>
      <c r="I406" s="169" t="s">
        <v>674</v>
      </c>
      <c r="J406" s="170"/>
      <c r="K406" s="169"/>
      <c r="L406" s="170"/>
      <c r="M406" s="169" t="s">
        <v>687</v>
      </c>
      <c r="N406" s="170"/>
      <c r="O406" s="169"/>
      <c r="P406" s="170"/>
      <c r="Q406" s="169" t="s">
        <v>946</v>
      </c>
      <c r="R406" s="170"/>
      <c r="S406" s="46"/>
      <c r="T406" s="46"/>
      <c r="U406" s="53"/>
      <c r="AA406" s="27"/>
    </row>
    <row r="407" spans="1:27" ht="21" x14ac:dyDescent="0.25">
      <c r="A407" s="53"/>
      <c r="B407" s="1"/>
      <c r="C407" s="183" t="s">
        <v>692</v>
      </c>
      <c r="D407" s="184"/>
      <c r="E407" s="183" t="s">
        <v>751</v>
      </c>
      <c r="F407" s="184"/>
      <c r="G407" s="169">
        <v>2017</v>
      </c>
      <c r="H407" s="170"/>
      <c r="I407" s="169" t="s">
        <v>674</v>
      </c>
      <c r="J407" s="170"/>
      <c r="K407" s="169"/>
      <c r="L407" s="170"/>
      <c r="M407" s="169" t="s">
        <v>687</v>
      </c>
      <c r="N407" s="170"/>
      <c r="O407" s="169"/>
      <c r="P407" s="170"/>
      <c r="Q407" s="169" t="s">
        <v>946</v>
      </c>
      <c r="R407" s="170"/>
      <c r="S407" s="46"/>
      <c r="T407" s="46"/>
      <c r="U407" s="53"/>
      <c r="AA407" s="27"/>
    </row>
    <row r="408" spans="1:27" ht="21" x14ac:dyDescent="0.25">
      <c r="A408" s="53"/>
      <c r="B408" s="1"/>
      <c r="C408" s="183" t="s">
        <v>692</v>
      </c>
      <c r="D408" s="184"/>
      <c r="E408" s="183" t="s">
        <v>749</v>
      </c>
      <c r="F408" s="184"/>
      <c r="G408" s="169">
        <v>2017</v>
      </c>
      <c r="H408" s="170"/>
      <c r="I408" s="169" t="s">
        <v>674</v>
      </c>
      <c r="J408" s="170"/>
      <c r="K408" s="169"/>
      <c r="L408" s="170"/>
      <c r="M408" s="169" t="s">
        <v>687</v>
      </c>
      <c r="N408" s="170"/>
      <c r="O408" s="169"/>
      <c r="P408" s="170"/>
      <c r="Q408" s="169" t="s">
        <v>946</v>
      </c>
      <c r="R408" s="170"/>
      <c r="S408" s="46"/>
      <c r="T408" s="46"/>
      <c r="U408" s="53"/>
      <c r="AA408" s="27"/>
    </row>
    <row r="409" spans="1:27" ht="21" x14ac:dyDescent="0.25">
      <c r="A409" s="53"/>
      <c r="B409" s="1"/>
      <c r="C409" s="183" t="s">
        <v>692</v>
      </c>
      <c r="D409" s="184"/>
      <c r="E409" s="183" t="s">
        <v>753</v>
      </c>
      <c r="F409" s="184"/>
      <c r="G409" s="169">
        <v>2017</v>
      </c>
      <c r="H409" s="170"/>
      <c r="I409" s="169" t="s">
        <v>674</v>
      </c>
      <c r="J409" s="170"/>
      <c r="K409" s="169"/>
      <c r="L409" s="170"/>
      <c r="M409" s="169" t="s">
        <v>687</v>
      </c>
      <c r="N409" s="170"/>
      <c r="O409" s="169"/>
      <c r="P409" s="170"/>
      <c r="Q409" s="169" t="s">
        <v>946</v>
      </c>
      <c r="R409" s="170"/>
      <c r="S409" s="46"/>
      <c r="T409" s="46"/>
      <c r="U409" s="53"/>
      <c r="AA409" s="27"/>
    </row>
    <row r="410" spans="1:27" ht="21" hidden="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hidden="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hidden="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hidden="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hidden="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hidden="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hidden="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hidden="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hidden="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hidden="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hidden="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hidden="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hidden="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E414:F414"/>
    <mergeCell ref="G414:H414"/>
    <mergeCell ref="I414:J414"/>
    <mergeCell ref="K414:L414"/>
    <mergeCell ref="M414:N414"/>
    <mergeCell ref="E413:F413"/>
    <mergeCell ref="G413:H413"/>
    <mergeCell ref="I413:J413"/>
    <mergeCell ref="K413:L413"/>
    <mergeCell ref="M413:N413"/>
    <mergeCell ref="E412:F412"/>
    <mergeCell ref="G412:H412"/>
    <mergeCell ref="I412:J412"/>
    <mergeCell ref="K412:L412"/>
    <mergeCell ref="M412:N412"/>
    <mergeCell ref="E411:F411"/>
    <mergeCell ref="G411:H411"/>
    <mergeCell ref="I411:J411"/>
    <mergeCell ref="K411:L411"/>
    <mergeCell ref="M411:N411"/>
    <mergeCell ref="E410:F410"/>
    <mergeCell ref="G410:H410"/>
    <mergeCell ref="I410:J410"/>
    <mergeCell ref="K410:L410"/>
    <mergeCell ref="M410:N410"/>
    <mergeCell ref="E409:F409"/>
    <mergeCell ref="G409:H409"/>
    <mergeCell ref="I409:J409"/>
    <mergeCell ref="K409:L409"/>
    <mergeCell ref="M409:N409"/>
    <mergeCell ref="E408:F408"/>
    <mergeCell ref="G408:H408"/>
    <mergeCell ref="I408:J408"/>
    <mergeCell ref="K408:L408"/>
    <mergeCell ref="M408:N408"/>
    <mergeCell ref="E407:F407"/>
    <mergeCell ref="G407:H407"/>
    <mergeCell ref="I407:J407"/>
    <mergeCell ref="K407:L407"/>
    <mergeCell ref="M407:N407"/>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41:P441"/>
    <mergeCell ref="D428:H428"/>
    <mergeCell ref="D429:H429"/>
    <mergeCell ref="D430:H430"/>
    <mergeCell ref="D431:H431"/>
    <mergeCell ref="D432:H432"/>
    <mergeCell ref="D433:H433"/>
    <mergeCell ref="D434:H434"/>
    <mergeCell ref="D435:H435"/>
    <mergeCell ref="D436:H436"/>
    <mergeCell ref="D437:H437"/>
    <mergeCell ref="D438:H438"/>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88:R388"/>
    <mergeCell ref="Q389:R389"/>
    <mergeCell ref="Q390:R390"/>
    <mergeCell ref="Q379:R379"/>
    <mergeCell ref="Q380:R380"/>
    <mergeCell ref="Q381:R381"/>
    <mergeCell ref="Q382:R382"/>
    <mergeCell ref="Q383:R383"/>
    <mergeCell ref="Q384:R384"/>
    <mergeCell ref="Q385:R385"/>
    <mergeCell ref="Q386:R386"/>
    <mergeCell ref="Q387:R387"/>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344" activePane="bottomLeft" state="frozen"/>
      <selection activeCell="C201" sqref="C201"/>
      <selection pane="bottomLeft" activeCell="D364" sqref="D364"/>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IF(ISBLANK('S1.1_NA_List'!$C$9),"",'S1.1_NA_List'!$C$9)</f>
        <v>Junior Certificate Examination (JCE)</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t="s">
        <v>942</v>
      </c>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customHeight="1" x14ac:dyDescent="0.25">
      <c r="A29" s="53"/>
      <c r="B29" s="1"/>
      <c r="C29" s="179" t="s">
        <v>999</v>
      </c>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t="b">
        <v>1</v>
      </c>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t="b">
        <v>1</v>
      </c>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1</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1</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t="b">
        <v>1</v>
      </c>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t="b">
        <v>1</v>
      </c>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0</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0</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0</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t="s">
        <v>600</v>
      </c>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t="s">
        <v>600</v>
      </c>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6">
        <v>2017</v>
      </c>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v>40896</v>
      </c>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t="s">
        <v>565</v>
      </c>
      <c r="J337" s="184"/>
      <c r="K337" s="183"/>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t="s">
        <v>943</v>
      </c>
      <c r="J338" s="184"/>
      <c r="K338" s="183"/>
      <c r="L338" s="184"/>
      <c r="M338" s="183"/>
      <c r="N338" s="184"/>
      <c r="O338" s="183"/>
      <c r="P338" s="184"/>
      <c r="Q338" s="1"/>
      <c r="R338" s="46"/>
      <c r="S338" s="46"/>
      <c r="T338" s="46"/>
      <c r="U338" s="53"/>
      <c r="AA338" s="27"/>
    </row>
    <row r="339" spans="1:27" ht="21" x14ac:dyDescent="0.25">
      <c r="A339" s="53"/>
      <c r="B339" s="1"/>
      <c r="C339" s="1"/>
      <c r="D339" s="231" t="s">
        <v>748</v>
      </c>
      <c r="E339" s="101" t="s">
        <v>747</v>
      </c>
      <c r="F339" s="102"/>
      <c r="G339" s="102"/>
      <c r="H339" s="103"/>
      <c r="I339" s="183" t="s">
        <v>740</v>
      </c>
      <c r="J339" s="184"/>
      <c r="K339" s="183"/>
      <c r="L339" s="184"/>
      <c r="M339" s="183"/>
      <c r="N339" s="184"/>
      <c r="O339" s="183"/>
      <c r="P339" s="184"/>
      <c r="Q339" s="1"/>
      <c r="R339" s="46"/>
      <c r="S339" s="46"/>
      <c r="T339" s="46"/>
      <c r="U339" s="53"/>
      <c r="AA339" s="27"/>
    </row>
    <row r="340" spans="1:27" ht="21" x14ac:dyDescent="0.25">
      <c r="A340" s="53"/>
      <c r="B340" s="1"/>
      <c r="C340" s="1"/>
      <c r="D340" s="232"/>
      <c r="E340" s="101" t="s">
        <v>783</v>
      </c>
      <c r="F340" s="102"/>
      <c r="G340" s="102"/>
      <c r="H340" s="103"/>
      <c r="I340" s="183" t="s">
        <v>947</v>
      </c>
      <c r="J340" s="184"/>
      <c r="K340" s="183"/>
      <c r="L340" s="184"/>
      <c r="M340" s="183"/>
      <c r="N340" s="184"/>
      <c r="O340" s="183"/>
      <c r="P340" s="184"/>
      <c r="Q340" s="1"/>
      <c r="R340" s="46"/>
      <c r="S340" s="46"/>
      <c r="T340" s="46"/>
      <c r="U340" s="53"/>
      <c r="AA340" s="27"/>
    </row>
    <row r="341" spans="1:27" ht="21" x14ac:dyDescent="0.25">
      <c r="A341" s="53"/>
      <c r="B341" s="1"/>
      <c r="C341" s="1"/>
      <c r="D341" s="231" t="s">
        <v>749</v>
      </c>
      <c r="E341" s="101" t="s">
        <v>747</v>
      </c>
      <c r="F341" s="102"/>
      <c r="G341" s="102"/>
      <c r="H341" s="103"/>
      <c r="I341" s="183" t="s">
        <v>565</v>
      </c>
      <c r="J341" s="184"/>
      <c r="K341" s="183"/>
      <c r="L341" s="184"/>
      <c r="M341" s="183"/>
      <c r="N341" s="184"/>
      <c r="O341" s="183"/>
      <c r="P341" s="184"/>
      <c r="Q341" s="1"/>
      <c r="R341" s="46"/>
      <c r="S341" s="46"/>
      <c r="T341" s="46"/>
      <c r="U341" s="53"/>
      <c r="AA341" s="27"/>
    </row>
    <row r="342" spans="1:27" ht="21" x14ac:dyDescent="0.25">
      <c r="A342" s="53"/>
      <c r="B342" s="1"/>
      <c r="C342" s="1"/>
      <c r="D342" s="232"/>
      <c r="E342" s="101" t="s">
        <v>783</v>
      </c>
      <c r="F342" s="102"/>
      <c r="G342" s="102"/>
      <c r="H342" s="103"/>
      <c r="I342" s="183" t="s">
        <v>951</v>
      </c>
      <c r="J342" s="184"/>
      <c r="K342" s="183"/>
      <c r="L342" s="184"/>
      <c r="M342" s="183"/>
      <c r="N342" s="184"/>
      <c r="O342" s="183"/>
      <c r="P342" s="184"/>
      <c r="Q342" s="1"/>
      <c r="R342" s="46"/>
      <c r="S342" s="46"/>
      <c r="T342" s="46"/>
      <c r="U342" s="53"/>
      <c r="AA342" s="27"/>
    </row>
    <row r="343" spans="1:27" ht="21" x14ac:dyDescent="0.25">
      <c r="A343" s="53"/>
      <c r="B343" s="1"/>
      <c r="C343" s="1"/>
      <c r="D343" s="231" t="s">
        <v>750</v>
      </c>
      <c r="E343" s="101" t="s">
        <v>747</v>
      </c>
      <c r="F343" s="102"/>
      <c r="G343" s="102"/>
      <c r="H343" s="103"/>
      <c r="I343" s="183" t="s">
        <v>741</v>
      </c>
      <c r="J343" s="184"/>
      <c r="K343" s="183"/>
      <c r="L343" s="184"/>
      <c r="M343" s="183"/>
      <c r="N343" s="184"/>
      <c r="O343" s="183"/>
      <c r="P343" s="184"/>
      <c r="Q343" s="1"/>
      <c r="R343" s="46"/>
      <c r="S343" s="46"/>
      <c r="T343" s="46"/>
      <c r="U343" s="53"/>
      <c r="AA343" s="27"/>
    </row>
    <row r="344" spans="1:27" ht="21" x14ac:dyDescent="0.25">
      <c r="A344" s="53"/>
      <c r="B344" s="1"/>
      <c r="C344" s="1"/>
      <c r="D344" s="232"/>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1" t="s">
        <v>751</v>
      </c>
      <c r="E345" s="101" t="s">
        <v>747</v>
      </c>
      <c r="F345" s="102"/>
      <c r="G345" s="102"/>
      <c r="H345" s="103"/>
      <c r="I345" s="183" t="s">
        <v>565</v>
      </c>
      <c r="J345" s="184"/>
      <c r="K345" s="183"/>
      <c r="L345" s="184"/>
      <c r="M345" s="183"/>
      <c r="N345" s="184"/>
      <c r="O345" s="183"/>
      <c r="P345" s="184"/>
      <c r="Q345" s="1"/>
      <c r="R345" s="46"/>
      <c r="S345" s="46"/>
      <c r="T345" s="46"/>
      <c r="U345" s="53"/>
      <c r="AA345" s="27"/>
    </row>
    <row r="346" spans="1:27" ht="21" x14ac:dyDescent="0.25">
      <c r="A346" s="53"/>
      <c r="B346" s="1"/>
      <c r="C346" s="1"/>
      <c r="D346" s="232"/>
      <c r="E346" s="101" t="s">
        <v>783</v>
      </c>
      <c r="F346" s="102"/>
      <c r="G346" s="102"/>
      <c r="H346" s="103"/>
      <c r="I346" s="183" t="s">
        <v>952</v>
      </c>
      <c r="J346" s="184"/>
      <c r="K346" s="183"/>
      <c r="L346" s="184"/>
      <c r="M346" s="183"/>
      <c r="N346" s="184"/>
      <c r="O346" s="183"/>
      <c r="P346" s="184"/>
      <c r="Q346" s="1"/>
      <c r="R346" s="46"/>
      <c r="S346" s="46"/>
      <c r="T346" s="46"/>
      <c r="U346" s="53"/>
      <c r="AA346" s="27"/>
    </row>
    <row r="347" spans="1:27" ht="21" x14ac:dyDescent="0.25">
      <c r="A347" s="53"/>
      <c r="B347" s="1"/>
      <c r="C347" s="1"/>
      <c r="D347" s="231" t="s">
        <v>752</v>
      </c>
      <c r="E347" s="101" t="s">
        <v>747</v>
      </c>
      <c r="F347" s="102"/>
      <c r="G347" s="102"/>
      <c r="H347" s="103"/>
      <c r="I347" s="183" t="s">
        <v>740</v>
      </c>
      <c r="J347" s="184"/>
      <c r="K347" s="183"/>
      <c r="L347" s="184"/>
      <c r="M347" s="183"/>
      <c r="N347" s="184"/>
      <c r="O347" s="183"/>
      <c r="P347" s="184"/>
      <c r="Q347" s="1"/>
      <c r="R347" s="46"/>
      <c r="S347" s="46"/>
      <c r="T347" s="46"/>
      <c r="U347" s="53"/>
      <c r="AA347" s="27"/>
    </row>
    <row r="348" spans="1:27" ht="21" x14ac:dyDescent="0.25">
      <c r="A348" s="53"/>
      <c r="B348" s="1"/>
      <c r="C348" s="1"/>
      <c r="D348" s="232"/>
      <c r="E348" s="101" t="s">
        <v>783</v>
      </c>
      <c r="F348" s="102"/>
      <c r="G348" s="102"/>
      <c r="H348" s="103"/>
      <c r="I348" s="183" t="s">
        <v>948</v>
      </c>
      <c r="J348" s="184"/>
      <c r="K348" s="183"/>
      <c r="L348" s="184"/>
      <c r="M348" s="183"/>
      <c r="N348" s="184"/>
      <c r="O348" s="183"/>
      <c r="P348" s="184"/>
      <c r="Q348" s="1"/>
      <c r="R348" s="46"/>
      <c r="S348" s="46"/>
      <c r="T348" s="46"/>
      <c r="U348" s="53"/>
      <c r="AA348" s="27"/>
    </row>
    <row r="349" spans="1:27" ht="21" x14ac:dyDescent="0.25">
      <c r="A349" s="53"/>
      <c r="B349" s="1"/>
      <c r="C349" s="1"/>
      <c r="D349" s="231" t="s">
        <v>753</v>
      </c>
      <c r="E349" s="101" t="s">
        <v>747</v>
      </c>
      <c r="F349" s="102"/>
      <c r="G349" s="102"/>
      <c r="H349" s="103"/>
      <c r="I349" s="183" t="s">
        <v>565</v>
      </c>
      <c r="J349" s="184"/>
      <c r="K349" s="183"/>
      <c r="L349" s="184"/>
      <c r="M349" s="183"/>
      <c r="N349" s="184"/>
      <c r="O349" s="183"/>
      <c r="P349" s="184"/>
      <c r="Q349" s="1"/>
      <c r="R349" s="46"/>
      <c r="S349" s="46"/>
      <c r="T349" s="46"/>
      <c r="U349" s="53"/>
      <c r="AA349" s="27"/>
    </row>
    <row r="350" spans="1:27" ht="21" x14ac:dyDescent="0.25">
      <c r="A350" s="53"/>
      <c r="B350" s="1"/>
      <c r="C350" s="1"/>
      <c r="D350" s="232"/>
      <c r="E350" s="101" t="s">
        <v>783</v>
      </c>
      <c r="F350" s="102"/>
      <c r="G350" s="102"/>
      <c r="H350" s="103"/>
      <c r="I350" s="234" t="s">
        <v>953</v>
      </c>
      <c r="J350" s="184"/>
      <c r="K350" s="183"/>
      <c r="L350" s="184"/>
      <c r="M350" s="183"/>
      <c r="N350" s="184"/>
      <c r="O350" s="183"/>
      <c r="P350" s="184"/>
      <c r="Q350" s="1"/>
      <c r="R350" s="46"/>
      <c r="S350" s="46"/>
      <c r="T350" s="46"/>
      <c r="U350" s="53"/>
      <c r="AA350" s="27"/>
    </row>
    <row r="351" spans="1:27" ht="21" hidden="1" x14ac:dyDescent="0.25">
      <c r="A351" s="53"/>
      <c r="B351" s="1"/>
      <c r="C351" s="1"/>
      <c r="D351" s="231" t="s">
        <v>754</v>
      </c>
      <c r="E351" s="101" t="s">
        <v>747</v>
      </c>
      <c r="F351" s="102"/>
      <c r="G351" s="102"/>
      <c r="H351" s="103"/>
      <c r="I351" s="183"/>
      <c r="J351" s="184"/>
      <c r="K351" s="183"/>
      <c r="L351" s="184"/>
      <c r="M351" s="183"/>
      <c r="N351" s="184"/>
      <c r="O351" s="183"/>
      <c r="P351" s="184"/>
      <c r="Q351" s="1"/>
      <c r="R351" s="46"/>
      <c r="S351" s="46"/>
      <c r="T351" s="46"/>
      <c r="U351" s="53"/>
      <c r="AA351" s="27"/>
    </row>
    <row r="352" spans="1:27" ht="21" hidden="1" x14ac:dyDescent="0.25">
      <c r="A352" s="53"/>
      <c r="B352" s="1"/>
      <c r="C352" s="1"/>
      <c r="D352" s="232"/>
      <c r="E352" s="101" t="s">
        <v>783</v>
      </c>
      <c r="F352" s="102"/>
      <c r="G352" s="102"/>
      <c r="H352" s="103"/>
      <c r="I352" s="183"/>
      <c r="J352" s="184"/>
      <c r="K352" s="183"/>
      <c r="L352" s="184"/>
      <c r="M352" s="183"/>
      <c r="N352" s="184"/>
      <c r="O352" s="183"/>
      <c r="P352" s="184"/>
      <c r="Q352" s="1"/>
      <c r="R352" s="46"/>
      <c r="S352" s="46"/>
      <c r="T352" s="46"/>
      <c r="U352" s="53"/>
      <c r="AA352" s="27"/>
    </row>
    <row r="353" spans="1:27" ht="21" hidden="1" x14ac:dyDescent="0.25">
      <c r="A353" s="53"/>
      <c r="B353" s="1"/>
      <c r="C353" s="1"/>
      <c r="D353" s="235" t="s">
        <v>755</v>
      </c>
      <c r="E353" s="101" t="s">
        <v>747</v>
      </c>
      <c r="F353" s="102"/>
      <c r="G353" s="102"/>
      <c r="H353" s="103"/>
      <c r="I353" s="183"/>
      <c r="J353" s="184"/>
      <c r="K353" s="183"/>
      <c r="L353" s="184"/>
      <c r="M353" s="183"/>
      <c r="N353" s="184"/>
      <c r="O353" s="183"/>
      <c r="P353" s="184"/>
      <c r="Q353" s="1"/>
      <c r="R353" s="46"/>
      <c r="S353" s="46"/>
      <c r="T353" s="46"/>
      <c r="U353" s="53"/>
      <c r="AA353" s="27"/>
    </row>
    <row r="354" spans="1:27" ht="21" hidden="1" x14ac:dyDescent="0.25">
      <c r="A354" s="53"/>
      <c r="B354" s="1"/>
      <c r="C354" s="1"/>
      <c r="D354" s="236"/>
      <c r="E354" s="101" t="s">
        <v>783</v>
      </c>
      <c r="F354" s="102"/>
      <c r="G354" s="102"/>
      <c r="H354" s="103"/>
      <c r="I354" s="183"/>
      <c r="J354" s="184"/>
      <c r="K354" s="183"/>
      <c r="L354" s="184"/>
      <c r="M354" s="183"/>
      <c r="N354" s="184"/>
      <c r="O354" s="183"/>
      <c r="P354" s="184"/>
      <c r="Q354" s="1"/>
      <c r="R354" s="46"/>
      <c r="S354" s="46"/>
      <c r="T354" s="46"/>
      <c r="U354" s="53"/>
      <c r="AA354" s="27"/>
    </row>
    <row r="355" spans="1:27" ht="21" hidden="1" x14ac:dyDescent="0.25">
      <c r="A355" s="53"/>
      <c r="B355" s="1"/>
      <c r="C355" s="1"/>
      <c r="D355" s="235" t="s">
        <v>756</v>
      </c>
      <c r="E355" s="101" t="s">
        <v>747</v>
      </c>
      <c r="F355" s="102"/>
      <c r="G355" s="102"/>
      <c r="H355" s="103"/>
      <c r="I355" s="183"/>
      <c r="J355" s="184"/>
      <c r="K355" s="183"/>
      <c r="L355" s="184"/>
      <c r="M355" s="183"/>
      <c r="N355" s="184"/>
      <c r="O355" s="183"/>
      <c r="P355" s="184"/>
      <c r="Q355" s="1"/>
      <c r="R355" s="46"/>
      <c r="S355" s="46"/>
      <c r="T355" s="46"/>
      <c r="U355" s="53"/>
      <c r="AA355" s="27"/>
    </row>
    <row r="356" spans="1:27" ht="21" hidden="1" x14ac:dyDescent="0.25">
      <c r="A356" s="53"/>
      <c r="B356" s="1"/>
      <c r="C356" s="1"/>
      <c r="D356" s="236"/>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hidden="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hidden="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hidden="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hidden="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hidden="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hidden="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hidden="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hidden="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hidden="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hidden="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hidden="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hidden="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hidden="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t="s">
        <v>692</v>
      </c>
      <c r="D403" s="184"/>
      <c r="E403" s="183" t="s">
        <v>739</v>
      </c>
      <c r="F403" s="184"/>
      <c r="G403" s="169">
        <v>2017</v>
      </c>
      <c r="H403" s="170"/>
      <c r="I403" s="169" t="s">
        <v>674</v>
      </c>
      <c r="J403" s="170"/>
      <c r="K403" s="169"/>
      <c r="L403" s="170"/>
      <c r="M403" s="169" t="s">
        <v>687</v>
      </c>
      <c r="N403" s="170"/>
      <c r="O403" s="169"/>
      <c r="P403" s="170"/>
      <c r="Q403" s="169" t="s">
        <v>946</v>
      </c>
      <c r="R403" s="170"/>
      <c r="S403" s="46"/>
      <c r="T403" s="46"/>
      <c r="U403" s="53"/>
      <c r="AA403" s="27"/>
    </row>
    <row r="404" spans="1:27" ht="21" x14ac:dyDescent="0.25">
      <c r="A404" s="53"/>
      <c r="B404" s="1"/>
      <c r="C404" s="183" t="s">
        <v>692</v>
      </c>
      <c r="D404" s="184"/>
      <c r="E404" s="183" t="s">
        <v>748</v>
      </c>
      <c r="F404" s="184"/>
      <c r="G404" s="169">
        <v>2017</v>
      </c>
      <c r="H404" s="170"/>
      <c r="I404" s="169" t="s">
        <v>674</v>
      </c>
      <c r="J404" s="170"/>
      <c r="K404" s="169"/>
      <c r="L404" s="170"/>
      <c r="M404" s="169" t="s">
        <v>687</v>
      </c>
      <c r="N404" s="170"/>
      <c r="O404" s="169"/>
      <c r="P404" s="170"/>
      <c r="Q404" s="169" t="s">
        <v>946</v>
      </c>
      <c r="R404" s="170"/>
      <c r="S404" s="46"/>
      <c r="T404" s="46"/>
      <c r="U404" s="53"/>
      <c r="AA404" s="27"/>
    </row>
    <row r="405" spans="1:27" ht="21" x14ac:dyDescent="0.25">
      <c r="A405" s="53"/>
      <c r="B405" s="1"/>
      <c r="C405" s="183" t="s">
        <v>692</v>
      </c>
      <c r="D405" s="184"/>
      <c r="E405" s="183" t="s">
        <v>749</v>
      </c>
      <c r="F405" s="184"/>
      <c r="G405" s="169">
        <v>2017</v>
      </c>
      <c r="H405" s="170"/>
      <c r="I405" s="169" t="s">
        <v>674</v>
      </c>
      <c r="J405" s="170"/>
      <c r="K405" s="169"/>
      <c r="L405" s="170"/>
      <c r="M405" s="169" t="s">
        <v>687</v>
      </c>
      <c r="N405" s="170"/>
      <c r="O405" s="169"/>
      <c r="P405" s="170"/>
      <c r="Q405" s="169" t="s">
        <v>946</v>
      </c>
      <c r="R405" s="170"/>
      <c r="S405" s="46"/>
      <c r="T405" s="46"/>
      <c r="U405" s="53"/>
      <c r="AA405" s="27"/>
    </row>
    <row r="406" spans="1:27" ht="21" x14ac:dyDescent="0.25">
      <c r="A406" s="53"/>
      <c r="B406" s="1"/>
      <c r="C406" s="183" t="s">
        <v>692</v>
      </c>
      <c r="D406" s="184"/>
      <c r="E406" s="183" t="s">
        <v>750</v>
      </c>
      <c r="F406" s="184"/>
      <c r="G406" s="169">
        <v>2017</v>
      </c>
      <c r="H406" s="170"/>
      <c r="I406" s="169" t="s">
        <v>674</v>
      </c>
      <c r="J406" s="170"/>
      <c r="K406" s="169"/>
      <c r="L406" s="170"/>
      <c r="M406" s="169" t="s">
        <v>687</v>
      </c>
      <c r="N406" s="170"/>
      <c r="O406" s="169"/>
      <c r="P406" s="170"/>
      <c r="Q406" s="169" t="s">
        <v>946</v>
      </c>
      <c r="R406" s="170"/>
      <c r="S406" s="46"/>
      <c r="T406" s="46"/>
      <c r="U406" s="53"/>
      <c r="AA406" s="27"/>
    </row>
    <row r="407" spans="1:27" ht="21" x14ac:dyDescent="0.25">
      <c r="A407" s="53"/>
      <c r="B407" s="1"/>
      <c r="C407" s="183" t="s">
        <v>692</v>
      </c>
      <c r="D407" s="184"/>
      <c r="E407" s="183" t="s">
        <v>751</v>
      </c>
      <c r="F407" s="184"/>
      <c r="G407" s="169">
        <v>2017</v>
      </c>
      <c r="H407" s="170"/>
      <c r="I407" s="169" t="s">
        <v>674</v>
      </c>
      <c r="J407" s="170"/>
      <c r="K407" s="169"/>
      <c r="L407" s="170"/>
      <c r="M407" s="169" t="s">
        <v>687</v>
      </c>
      <c r="N407" s="170"/>
      <c r="O407" s="169"/>
      <c r="P407" s="170"/>
      <c r="Q407" s="169" t="s">
        <v>946</v>
      </c>
      <c r="R407" s="170"/>
      <c r="S407" s="46"/>
      <c r="T407" s="46"/>
      <c r="U407" s="53"/>
      <c r="AA407" s="27"/>
    </row>
    <row r="408" spans="1:27" ht="21" x14ac:dyDescent="0.25">
      <c r="A408" s="53"/>
      <c r="B408" s="1"/>
      <c r="C408" s="183" t="s">
        <v>692</v>
      </c>
      <c r="D408" s="184"/>
      <c r="E408" s="183" t="s">
        <v>752</v>
      </c>
      <c r="F408" s="184"/>
      <c r="G408" s="169">
        <v>2017</v>
      </c>
      <c r="H408" s="170"/>
      <c r="I408" s="169" t="s">
        <v>674</v>
      </c>
      <c r="J408" s="170"/>
      <c r="K408" s="169"/>
      <c r="L408" s="170"/>
      <c r="M408" s="169" t="s">
        <v>687</v>
      </c>
      <c r="N408" s="170"/>
      <c r="O408" s="169"/>
      <c r="P408" s="170"/>
      <c r="Q408" s="169" t="s">
        <v>946</v>
      </c>
      <c r="R408" s="170"/>
      <c r="S408" s="46"/>
      <c r="T408" s="46"/>
      <c r="U408" s="53"/>
      <c r="AA408" s="27"/>
    </row>
    <row r="409" spans="1:27" ht="21" x14ac:dyDescent="0.25">
      <c r="A409" s="53"/>
      <c r="B409" s="1"/>
      <c r="C409" s="183" t="s">
        <v>692</v>
      </c>
      <c r="D409" s="184"/>
      <c r="E409" s="183" t="s">
        <v>753</v>
      </c>
      <c r="F409" s="184"/>
      <c r="G409" s="169">
        <v>2017</v>
      </c>
      <c r="H409" s="170"/>
      <c r="I409" s="169" t="s">
        <v>674</v>
      </c>
      <c r="J409" s="170"/>
      <c r="K409" s="169"/>
      <c r="L409" s="170"/>
      <c r="M409" s="169" t="s">
        <v>687</v>
      </c>
      <c r="N409" s="170"/>
      <c r="O409" s="169"/>
      <c r="P409" s="170"/>
      <c r="Q409" s="169" t="s">
        <v>946</v>
      </c>
      <c r="R409" s="170"/>
      <c r="S409" s="46"/>
      <c r="T409" s="46"/>
      <c r="U409" s="53"/>
      <c r="AA409" s="27"/>
    </row>
    <row r="410" spans="1:27" ht="21" hidden="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hidden="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hidden="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hidden="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hidden="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hidden="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hidden="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hidden="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hidden="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hidden="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hidden="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hidden="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hidden="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82"/>
  <sheetViews>
    <sheetView showGridLines="0" zoomScaleSheetLayoutView="40" workbookViewId="0">
      <pane ySplit="4" topLeftCell="A443" activePane="bottomLeft" state="frozen"/>
      <selection activeCell="C201" sqref="C201"/>
      <selection pane="bottomLeft" activeCell="I405" sqref="I40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IF(ISBLANK('S1.1_NA_List'!$C$10),"",'S1.1_NA_List'!$C$10)</f>
        <v>Botswana General Certificate of Secondary Education (BGCSE)</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t="s">
        <v>942</v>
      </c>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t="s">
        <v>941</v>
      </c>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0</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1</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t="b">
        <v>1</v>
      </c>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t="b">
        <v>1</v>
      </c>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0</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0</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0</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t="s">
        <v>600</v>
      </c>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6">
        <v>2017</v>
      </c>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v>37251</v>
      </c>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t="s">
        <v>740</v>
      </c>
      <c r="J337" s="184"/>
      <c r="K337" s="183"/>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t="s">
        <v>947</v>
      </c>
      <c r="J338" s="184"/>
      <c r="K338" s="183"/>
      <c r="L338" s="184"/>
      <c r="M338" s="183"/>
      <c r="N338" s="184"/>
      <c r="O338" s="183"/>
      <c r="P338" s="184"/>
      <c r="Q338" s="1"/>
      <c r="R338" s="46"/>
      <c r="S338" s="46"/>
      <c r="T338" s="46"/>
      <c r="U338" s="53"/>
      <c r="AA338" s="27"/>
    </row>
    <row r="339" spans="1:27" ht="21" x14ac:dyDescent="0.25">
      <c r="A339" s="53"/>
      <c r="B339" s="1"/>
      <c r="C339" s="1"/>
      <c r="D339" s="231" t="s">
        <v>748</v>
      </c>
      <c r="E339" s="101" t="s">
        <v>747</v>
      </c>
      <c r="F339" s="102"/>
      <c r="G339" s="102"/>
      <c r="H339" s="103"/>
      <c r="I339" s="183" t="s">
        <v>740</v>
      </c>
      <c r="J339" s="184"/>
      <c r="K339" s="183"/>
      <c r="L339" s="184"/>
      <c r="M339" s="183"/>
      <c r="N339" s="184"/>
      <c r="O339" s="183"/>
      <c r="P339" s="184"/>
      <c r="Q339" s="1"/>
      <c r="R339" s="46"/>
      <c r="S339" s="46"/>
      <c r="T339" s="46"/>
      <c r="U339" s="53"/>
      <c r="AA339" s="27"/>
    </row>
    <row r="340" spans="1:27" ht="21" x14ac:dyDescent="0.25">
      <c r="A340" s="53"/>
      <c r="B340" s="1"/>
      <c r="C340" s="1"/>
      <c r="D340" s="232"/>
      <c r="E340" s="101" t="s">
        <v>783</v>
      </c>
      <c r="F340" s="102"/>
      <c r="G340" s="102"/>
      <c r="H340" s="103"/>
      <c r="I340" s="183" t="s">
        <v>948</v>
      </c>
      <c r="J340" s="184"/>
      <c r="K340" s="183"/>
      <c r="L340" s="184"/>
      <c r="M340" s="183"/>
      <c r="N340" s="184"/>
      <c r="O340" s="183"/>
      <c r="P340" s="184"/>
      <c r="Q340" s="1"/>
      <c r="R340" s="46"/>
      <c r="S340" s="46"/>
      <c r="T340" s="46"/>
      <c r="U340" s="53"/>
      <c r="AA340" s="27"/>
    </row>
    <row r="341" spans="1:27" ht="21" x14ac:dyDescent="0.25">
      <c r="A341" s="53"/>
      <c r="B341" s="1"/>
      <c r="C341" s="1"/>
      <c r="D341" s="231" t="s">
        <v>749</v>
      </c>
      <c r="E341" s="101" t="s">
        <v>747</v>
      </c>
      <c r="F341" s="102"/>
      <c r="G341" s="102"/>
      <c r="H341" s="103"/>
      <c r="I341" s="183" t="s">
        <v>741</v>
      </c>
      <c r="J341" s="184"/>
      <c r="K341" s="183"/>
      <c r="L341" s="184"/>
      <c r="M341" s="183"/>
      <c r="N341" s="184"/>
      <c r="O341" s="183"/>
      <c r="P341" s="184"/>
      <c r="Q341" s="1"/>
      <c r="R341" s="46"/>
      <c r="S341" s="46"/>
      <c r="T341" s="46"/>
      <c r="U341" s="53"/>
      <c r="AA341" s="27"/>
    </row>
    <row r="342" spans="1:27" ht="21" x14ac:dyDescent="0.25">
      <c r="A342" s="53"/>
      <c r="B342" s="1"/>
      <c r="C342" s="1"/>
      <c r="D342" s="232"/>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1" t="s">
        <v>750</v>
      </c>
      <c r="E343" s="101" t="s">
        <v>747</v>
      </c>
      <c r="F343" s="102"/>
      <c r="G343" s="102"/>
      <c r="H343" s="103"/>
      <c r="I343" s="183" t="s">
        <v>565</v>
      </c>
      <c r="J343" s="184"/>
      <c r="K343" s="183"/>
      <c r="L343" s="184"/>
      <c r="M343" s="183"/>
      <c r="N343" s="184"/>
      <c r="O343" s="183"/>
      <c r="P343" s="184"/>
      <c r="Q343" s="1"/>
      <c r="R343" s="46"/>
      <c r="S343" s="46"/>
      <c r="T343" s="46"/>
      <c r="U343" s="53"/>
      <c r="AA343" s="27"/>
    </row>
    <row r="344" spans="1:27" ht="21" x14ac:dyDescent="0.25">
      <c r="A344" s="53"/>
      <c r="B344" s="1"/>
      <c r="C344" s="1"/>
      <c r="D344" s="232"/>
      <c r="E344" s="101" t="s">
        <v>783</v>
      </c>
      <c r="F344" s="102"/>
      <c r="G344" s="102"/>
      <c r="H344" s="103"/>
      <c r="I344" s="183" t="s">
        <v>972</v>
      </c>
      <c r="J344" s="184"/>
      <c r="K344" s="183"/>
      <c r="L344" s="184"/>
      <c r="M344" s="183"/>
      <c r="N344" s="184"/>
      <c r="O344" s="183"/>
      <c r="P344" s="184"/>
      <c r="Q344" s="1"/>
      <c r="R344" s="46"/>
      <c r="S344" s="46"/>
      <c r="T344" s="46"/>
      <c r="U344" s="53"/>
      <c r="AA344" s="27"/>
    </row>
    <row r="345" spans="1:27" ht="21" x14ac:dyDescent="0.25">
      <c r="A345" s="53"/>
      <c r="B345" s="1"/>
      <c r="C345" s="1"/>
      <c r="D345" s="231" t="s">
        <v>751</v>
      </c>
      <c r="E345" s="101" t="s">
        <v>747</v>
      </c>
      <c r="F345" s="102"/>
      <c r="G345" s="102"/>
      <c r="H345" s="103"/>
      <c r="I345" s="183" t="s">
        <v>565</v>
      </c>
      <c r="J345" s="184"/>
      <c r="K345" s="183"/>
      <c r="L345" s="184"/>
      <c r="M345" s="183"/>
      <c r="N345" s="184"/>
      <c r="O345" s="183"/>
      <c r="P345" s="184"/>
      <c r="Q345" s="1"/>
      <c r="R345" s="46"/>
      <c r="S345" s="46"/>
      <c r="T345" s="46"/>
      <c r="U345" s="53"/>
      <c r="AA345" s="27"/>
    </row>
    <row r="346" spans="1:27" ht="21" x14ac:dyDescent="0.25">
      <c r="A346" s="53"/>
      <c r="B346" s="1"/>
      <c r="C346" s="1"/>
      <c r="D346" s="232"/>
      <c r="E346" s="101" t="s">
        <v>783</v>
      </c>
      <c r="F346" s="102"/>
      <c r="G346" s="102"/>
      <c r="H346" s="103"/>
      <c r="I346" s="183" t="s">
        <v>973</v>
      </c>
      <c r="J346" s="184"/>
      <c r="K346" s="183"/>
      <c r="L346" s="184"/>
      <c r="M346" s="183"/>
      <c r="N346" s="184"/>
      <c r="O346" s="183"/>
      <c r="P346" s="184"/>
      <c r="Q346" s="1"/>
      <c r="R346" s="46"/>
      <c r="S346" s="46"/>
      <c r="T346" s="46"/>
      <c r="U346" s="53"/>
      <c r="AA346" s="27"/>
    </row>
    <row r="347" spans="1:27" ht="21" x14ac:dyDescent="0.25">
      <c r="A347" s="53"/>
      <c r="B347" s="1"/>
      <c r="C347" s="1"/>
      <c r="D347" s="231" t="s">
        <v>752</v>
      </c>
      <c r="E347" s="101" t="s">
        <v>747</v>
      </c>
      <c r="F347" s="102"/>
      <c r="G347" s="102"/>
      <c r="H347" s="103"/>
      <c r="I347" s="183" t="s">
        <v>565</v>
      </c>
      <c r="J347" s="184"/>
      <c r="K347" s="183"/>
      <c r="L347" s="184"/>
      <c r="M347" s="183"/>
      <c r="N347" s="184"/>
      <c r="O347" s="183"/>
      <c r="P347" s="184"/>
      <c r="Q347" s="1"/>
      <c r="R347" s="46"/>
      <c r="S347" s="46"/>
      <c r="T347" s="46"/>
      <c r="U347" s="53"/>
      <c r="AA347" s="27"/>
    </row>
    <row r="348" spans="1:27" ht="21" x14ac:dyDescent="0.25">
      <c r="A348" s="53"/>
      <c r="B348" s="1"/>
      <c r="C348" s="1"/>
      <c r="D348" s="232"/>
      <c r="E348" s="101" t="s">
        <v>783</v>
      </c>
      <c r="F348" s="102"/>
      <c r="G348" s="102"/>
      <c r="H348" s="103"/>
      <c r="I348" s="183" t="s">
        <v>974</v>
      </c>
      <c r="J348" s="184"/>
      <c r="K348" s="183"/>
      <c r="L348" s="184"/>
      <c r="M348" s="183"/>
      <c r="N348" s="184"/>
      <c r="O348" s="183"/>
      <c r="P348" s="184"/>
      <c r="Q348" s="1"/>
      <c r="R348" s="46"/>
      <c r="S348" s="46"/>
      <c r="T348" s="46"/>
      <c r="U348" s="53"/>
      <c r="AA348" s="27"/>
    </row>
    <row r="349" spans="1:27" ht="21" x14ac:dyDescent="0.25">
      <c r="A349" s="53"/>
      <c r="B349" s="1"/>
      <c r="C349" s="1"/>
      <c r="D349" s="231" t="s">
        <v>753</v>
      </c>
      <c r="E349" s="101" t="s">
        <v>747</v>
      </c>
      <c r="F349" s="102"/>
      <c r="G349" s="102"/>
      <c r="H349" s="103"/>
      <c r="I349" s="183" t="s">
        <v>565</v>
      </c>
      <c r="J349" s="184"/>
      <c r="K349" s="183"/>
      <c r="L349" s="184"/>
      <c r="M349" s="183"/>
      <c r="N349" s="184"/>
      <c r="O349" s="183"/>
      <c r="P349" s="184"/>
      <c r="Q349" s="1"/>
      <c r="R349" s="46"/>
      <c r="S349" s="46"/>
      <c r="T349" s="46"/>
      <c r="U349" s="53"/>
      <c r="AA349" s="27"/>
    </row>
    <row r="350" spans="1:27" ht="21" x14ac:dyDescent="0.25">
      <c r="A350" s="53"/>
      <c r="B350" s="1"/>
      <c r="C350" s="1"/>
      <c r="D350" s="232"/>
      <c r="E350" s="101" t="s">
        <v>783</v>
      </c>
      <c r="F350" s="102"/>
      <c r="G350" s="102"/>
      <c r="H350" s="103"/>
      <c r="I350" s="183" t="s">
        <v>975</v>
      </c>
      <c r="J350" s="184"/>
      <c r="K350" s="183"/>
      <c r="L350" s="184"/>
      <c r="M350" s="183"/>
      <c r="N350" s="184"/>
      <c r="O350" s="183"/>
      <c r="P350" s="184"/>
      <c r="Q350" s="1"/>
      <c r="R350" s="46"/>
      <c r="S350" s="46"/>
      <c r="T350" s="46"/>
      <c r="U350" s="53"/>
      <c r="AA350" s="27"/>
    </row>
    <row r="351" spans="1:27" ht="21" x14ac:dyDescent="0.25">
      <c r="A351" s="53"/>
      <c r="B351" s="1"/>
      <c r="C351" s="1"/>
      <c r="D351" s="231" t="s">
        <v>754</v>
      </c>
      <c r="E351" s="101" t="s">
        <v>747</v>
      </c>
      <c r="F351" s="102"/>
      <c r="G351" s="102"/>
      <c r="H351" s="103"/>
      <c r="I351" s="183" t="s">
        <v>565</v>
      </c>
      <c r="J351" s="184"/>
      <c r="K351" s="183"/>
      <c r="L351" s="184"/>
      <c r="M351" s="183"/>
      <c r="N351" s="184"/>
      <c r="O351" s="183"/>
      <c r="P351" s="184"/>
      <c r="Q351" s="1"/>
      <c r="R351" s="46"/>
      <c r="S351" s="46"/>
      <c r="T351" s="46"/>
      <c r="U351" s="53"/>
      <c r="AA351" s="27"/>
    </row>
    <row r="352" spans="1:27" ht="21" x14ac:dyDescent="0.25">
      <c r="A352" s="53"/>
      <c r="B352" s="1"/>
      <c r="C352" s="1"/>
      <c r="D352" s="232"/>
      <c r="E352" s="101" t="s">
        <v>783</v>
      </c>
      <c r="F352" s="102"/>
      <c r="G352" s="102"/>
      <c r="H352" s="103"/>
      <c r="I352" s="183" t="s">
        <v>976</v>
      </c>
      <c r="J352" s="184"/>
      <c r="K352" s="183"/>
      <c r="L352" s="184"/>
      <c r="M352" s="183"/>
      <c r="N352" s="184"/>
      <c r="O352" s="183"/>
      <c r="P352" s="184"/>
      <c r="Q352" s="1"/>
      <c r="R352" s="46"/>
      <c r="S352" s="46"/>
      <c r="T352" s="46"/>
      <c r="U352" s="53"/>
      <c r="AA352" s="27"/>
    </row>
    <row r="353" spans="1:27" ht="21" x14ac:dyDescent="0.25">
      <c r="A353" s="53"/>
      <c r="B353" s="1"/>
      <c r="C353" s="1"/>
      <c r="D353" s="231" t="s">
        <v>755</v>
      </c>
      <c r="E353" s="101" t="s">
        <v>747</v>
      </c>
      <c r="F353" s="102"/>
      <c r="G353" s="102"/>
      <c r="H353" s="103"/>
      <c r="I353" s="183" t="s">
        <v>565</v>
      </c>
      <c r="J353" s="184"/>
      <c r="K353" s="183"/>
      <c r="L353" s="184"/>
      <c r="M353" s="183"/>
      <c r="N353" s="184"/>
      <c r="O353" s="183"/>
      <c r="P353" s="184"/>
      <c r="Q353" s="1"/>
      <c r="R353" s="46"/>
      <c r="S353" s="46"/>
      <c r="T353" s="46"/>
      <c r="U353" s="53"/>
      <c r="AA353" s="27"/>
    </row>
    <row r="354" spans="1:27" ht="21" x14ac:dyDescent="0.25">
      <c r="A354" s="53"/>
      <c r="B354" s="1"/>
      <c r="C354" s="1"/>
      <c r="D354" s="232"/>
      <c r="E354" s="101" t="s">
        <v>783</v>
      </c>
      <c r="F354" s="102"/>
      <c r="G354" s="102"/>
      <c r="H354" s="103"/>
      <c r="I354" s="183" t="s">
        <v>977</v>
      </c>
      <c r="J354" s="184"/>
      <c r="K354" s="183"/>
      <c r="L354" s="184"/>
      <c r="M354" s="183"/>
      <c r="N354" s="184"/>
      <c r="O354" s="183"/>
      <c r="P354" s="184"/>
      <c r="Q354" s="1"/>
      <c r="R354" s="46"/>
      <c r="S354" s="46"/>
      <c r="T354" s="46"/>
      <c r="U354" s="53"/>
      <c r="AA354" s="27"/>
    </row>
    <row r="355" spans="1:27" ht="21" x14ac:dyDescent="0.25">
      <c r="A355" s="53"/>
      <c r="B355" s="1"/>
      <c r="C355" s="1"/>
      <c r="D355" s="231" t="s">
        <v>756</v>
      </c>
      <c r="E355" s="101" t="s">
        <v>747</v>
      </c>
      <c r="F355" s="102"/>
      <c r="G355" s="102"/>
      <c r="H355" s="103"/>
      <c r="I355" s="183" t="s">
        <v>565</v>
      </c>
      <c r="J355" s="184"/>
      <c r="K355" s="183"/>
      <c r="L355" s="184"/>
      <c r="M355" s="183"/>
      <c r="N355" s="184"/>
      <c r="O355" s="183"/>
      <c r="P355" s="184"/>
      <c r="Q355" s="1"/>
      <c r="R355" s="46"/>
      <c r="S355" s="46"/>
      <c r="T355" s="46"/>
      <c r="U355" s="53"/>
      <c r="AA355" s="27"/>
    </row>
    <row r="356" spans="1:27" ht="21" x14ac:dyDescent="0.25">
      <c r="A356" s="53"/>
      <c r="B356" s="1"/>
      <c r="C356" s="1"/>
      <c r="D356" s="232"/>
      <c r="E356" s="101" t="s">
        <v>783</v>
      </c>
      <c r="F356" s="102"/>
      <c r="G356" s="102"/>
      <c r="H356" s="103"/>
      <c r="I356" s="183" t="s">
        <v>978</v>
      </c>
      <c r="J356" s="184"/>
      <c r="K356" s="183"/>
      <c r="L356" s="184"/>
      <c r="M356" s="183"/>
      <c r="N356" s="184"/>
      <c r="O356" s="183"/>
      <c r="P356" s="184"/>
      <c r="Q356" s="1"/>
      <c r="R356" s="46"/>
      <c r="S356" s="46"/>
      <c r="T356" s="46"/>
      <c r="U356" s="53"/>
      <c r="AA356" s="27"/>
    </row>
    <row r="357" spans="1:27" ht="21" x14ac:dyDescent="0.25">
      <c r="A357" s="53"/>
      <c r="B357" s="1"/>
      <c r="C357" s="1"/>
      <c r="D357" s="231" t="s">
        <v>949</v>
      </c>
      <c r="E357" s="101" t="s">
        <v>747</v>
      </c>
      <c r="F357" s="102"/>
      <c r="G357" s="102"/>
      <c r="H357" s="103"/>
      <c r="I357" s="183" t="s">
        <v>565</v>
      </c>
      <c r="J357" s="184"/>
      <c r="K357" s="183"/>
      <c r="L357" s="184"/>
      <c r="M357" s="183"/>
      <c r="N357" s="184"/>
      <c r="O357" s="183"/>
      <c r="P357" s="184"/>
      <c r="Q357" s="1"/>
      <c r="R357" s="46"/>
      <c r="S357" s="46"/>
      <c r="T357" s="46"/>
      <c r="U357" s="53"/>
      <c r="AA357" s="27"/>
    </row>
    <row r="358" spans="1:27" ht="21" x14ac:dyDescent="0.25">
      <c r="A358" s="53"/>
      <c r="B358" s="1"/>
      <c r="C358" s="1"/>
      <c r="D358" s="232"/>
      <c r="E358" s="101" t="s">
        <v>783</v>
      </c>
      <c r="F358" s="102"/>
      <c r="G358" s="102"/>
      <c r="H358" s="103"/>
      <c r="I358" s="183" t="s">
        <v>979</v>
      </c>
      <c r="J358" s="184"/>
      <c r="K358" s="183"/>
      <c r="L358" s="184"/>
      <c r="M358" s="183"/>
      <c r="N358" s="184"/>
      <c r="O358" s="183"/>
      <c r="P358" s="184"/>
      <c r="Q358" s="1"/>
      <c r="R358" s="46"/>
      <c r="S358" s="46"/>
      <c r="T358" s="46"/>
      <c r="U358" s="53"/>
      <c r="AA358" s="27"/>
    </row>
    <row r="359" spans="1:27" ht="21" x14ac:dyDescent="0.25">
      <c r="A359" s="53"/>
      <c r="B359" s="1"/>
      <c r="C359" s="1"/>
      <c r="D359" s="231" t="s">
        <v>950</v>
      </c>
      <c r="E359" s="101" t="s">
        <v>747</v>
      </c>
      <c r="F359" s="102"/>
      <c r="G359" s="102"/>
      <c r="H359" s="103"/>
      <c r="I359" s="183" t="s">
        <v>565</v>
      </c>
      <c r="J359" s="184"/>
      <c r="K359" s="183"/>
      <c r="L359" s="184"/>
      <c r="M359" s="183"/>
      <c r="N359" s="184"/>
      <c r="O359" s="183"/>
      <c r="P359" s="184"/>
      <c r="Q359" s="1"/>
      <c r="R359" s="46"/>
      <c r="S359" s="46"/>
      <c r="T359" s="46"/>
      <c r="U359" s="53"/>
      <c r="AA359" s="27"/>
    </row>
    <row r="360" spans="1:27" ht="21" x14ac:dyDescent="0.25">
      <c r="A360" s="53"/>
      <c r="B360" s="1"/>
      <c r="C360" s="1"/>
      <c r="D360" s="232"/>
      <c r="E360" s="101" t="s">
        <v>783</v>
      </c>
      <c r="F360" s="102"/>
      <c r="G360" s="102"/>
      <c r="H360" s="103"/>
      <c r="I360" s="183" t="s">
        <v>945</v>
      </c>
      <c r="J360" s="184"/>
      <c r="K360" s="183"/>
      <c r="L360" s="184"/>
      <c r="M360" s="183"/>
      <c r="N360" s="184"/>
      <c r="O360" s="183"/>
      <c r="P360" s="184"/>
      <c r="Q360" s="1"/>
      <c r="R360" s="46"/>
      <c r="S360" s="46"/>
      <c r="T360" s="46"/>
      <c r="U360" s="53"/>
      <c r="AA360" s="27"/>
    </row>
    <row r="361" spans="1:27" ht="21" x14ac:dyDescent="0.25">
      <c r="A361" s="53"/>
      <c r="B361" s="1"/>
      <c r="C361" s="1"/>
      <c r="D361" s="231" t="s">
        <v>954</v>
      </c>
      <c r="E361" s="101" t="s">
        <v>747</v>
      </c>
      <c r="F361" s="102"/>
      <c r="G361" s="102"/>
      <c r="H361" s="103"/>
      <c r="I361" s="183" t="s">
        <v>565</v>
      </c>
      <c r="J361" s="184"/>
      <c r="K361" s="183"/>
      <c r="L361" s="184"/>
      <c r="M361" s="183"/>
      <c r="N361" s="184"/>
      <c r="O361" s="183"/>
      <c r="P361" s="184"/>
      <c r="Q361" s="1"/>
      <c r="R361" s="46"/>
      <c r="S361" s="46"/>
      <c r="T361" s="46"/>
      <c r="U361" s="53"/>
      <c r="AA361" s="27"/>
    </row>
    <row r="362" spans="1:27" ht="21" x14ac:dyDescent="0.25">
      <c r="A362" s="53"/>
      <c r="B362" s="1"/>
      <c r="C362" s="1"/>
      <c r="D362" s="232"/>
      <c r="E362" s="101" t="s">
        <v>783</v>
      </c>
      <c r="F362" s="102"/>
      <c r="G362" s="102"/>
      <c r="H362" s="103"/>
      <c r="I362" s="183" t="s">
        <v>980</v>
      </c>
      <c r="J362" s="184"/>
      <c r="K362" s="183"/>
      <c r="L362" s="184"/>
      <c r="M362" s="183"/>
      <c r="N362" s="184"/>
      <c r="O362" s="183"/>
      <c r="P362" s="184"/>
      <c r="Q362" s="1"/>
      <c r="R362" s="46"/>
      <c r="S362" s="46"/>
      <c r="T362" s="46"/>
      <c r="U362" s="53"/>
      <c r="AA362" s="27"/>
    </row>
    <row r="363" spans="1:27" ht="21" x14ac:dyDescent="0.25">
      <c r="A363" s="53"/>
      <c r="B363" s="1"/>
      <c r="C363" s="1"/>
      <c r="D363" s="231" t="s">
        <v>955</v>
      </c>
      <c r="E363" s="101" t="s">
        <v>747</v>
      </c>
      <c r="F363" s="102"/>
      <c r="G363" s="102"/>
      <c r="H363" s="103"/>
      <c r="I363" s="183" t="s">
        <v>565</v>
      </c>
      <c r="J363" s="184"/>
      <c r="K363" s="183"/>
      <c r="L363" s="184"/>
      <c r="M363" s="183"/>
      <c r="N363" s="184"/>
      <c r="O363" s="183"/>
      <c r="P363" s="184"/>
      <c r="Q363" s="1"/>
      <c r="R363" s="46"/>
      <c r="S363" s="46"/>
      <c r="T363" s="46"/>
      <c r="U363" s="53"/>
      <c r="AA363" s="27"/>
    </row>
    <row r="364" spans="1:27" ht="21" x14ac:dyDescent="0.25">
      <c r="A364" s="53"/>
      <c r="B364" s="1"/>
      <c r="C364" s="1"/>
      <c r="D364" s="232"/>
      <c r="E364" s="101" t="s">
        <v>783</v>
      </c>
      <c r="F364" s="102"/>
      <c r="G364" s="102"/>
      <c r="H364" s="103"/>
      <c r="I364" s="183" t="s">
        <v>981</v>
      </c>
      <c r="J364" s="184"/>
      <c r="K364" s="183"/>
      <c r="L364" s="184"/>
      <c r="M364" s="183"/>
      <c r="N364" s="184"/>
      <c r="O364" s="183"/>
      <c r="P364" s="184"/>
      <c r="Q364" s="1"/>
      <c r="R364" s="46"/>
      <c r="S364" s="46"/>
      <c r="T364" s="46"/>
      <c r="U364" s="53"/>
      <c r="AA364" s="27"/>
    </row>
    <row r="365" spans="1:27" ht="21" x14ac:dyDescent="0.25">
      <c r="A365" s="53"/>
      <c r="B365" s="1"/>
      <c r="C365" s="1"/>
      <c r="D365" s="231" t="s">
        <v>956</v>
      </c>
      <c r="E365" s="101" t="s">
        <v>747</v>
      </c>
      <c r="F365" s="102"/>
      <c r="G365" s="102"/>
      <c r="H365" s="103"/>
      <c r="I365" s="183" t="s">
        <v>565</v>
      </c>
      <c r="J365" s="184"/>
      <c r="K365" s="183"/>
      <c r="L365" s="184"/>
      <c r="M365" s="183"/>
      <c r="N365" s="184"/>
      <c r="O365" s="183"/>
      <c r="P365" s="184"/>
      <c r="Q365" s="1"/>
      <c r="R365" s="46"/>
      <c r="S365" s="46"/>
      <c r="T365" s="46"/>
      <c r="U365" s="53"/>
      <c r="AA365" s="27"/>
    </row>
    <row r="366" spans="1:27" ht="21" x14ac:dyDescent="0.25">
      <c r="A366" s="53"/>
      <c r="B366" s="1"/>
      <c r="C366" s="1"/>
      <c r="D366" s="232"/>
      <c r="E366" s="101" t="s">
        <v>783</v>
      </c>
      <c r="F366" s="102"/>
      <c r="G366" s="102"/>
      <c r="H366" s="103"/>
      <c r="I366" s="183" t="s">
        <v>982</v>
      </c>
      <c r="J366" s="184"/>
      <c r="K366" s="183"/>
      <c r="L366" s="184"/>
      <c r="M366" s="183"/>
      <c r="N366" s="184"/>
      <c r="O366" s="183"/>
      <c r="P366" s="184"/>
      <c r="Q366" s="1"/>
      <c r="R366" s="46"/>
      <c r="S366" s="46"/>
      <c r="T366" s="46"/>
      <c r="U366" s="53"/>
      <c r="AA366" s="27"/>
    </row>
    <row r="367" spans="1:27" ht="21" x14ac:dyDescent="0.25">
      <c r="A367" s="53"/>
      <c r="B367" s="1"/>
      <c r="C367" s="1"/>
      <c r="D367" s="231" t="s">
        <v>957</v>
      </c>
      <c r="E367" s="101" t="s">
        <v>747</v>
      </c>
      <c r="F367" s="102"/>
      <c r="G367" s="102"/>
      <c r="H367" s="103"/>
      <c r="I367" s="183" t="s">
        <v>565</v>
      </c>
      <c r="J367" s="184"/>
      <c r="K367" s="183"/>
      <c r="L367" s="184"/>
      <c r="M367" s="183"/>
      <c r="N367" s="184"/>
      <c r="O367" s="183"/>
      <c r="P367" s="184"/>
      <c r="Q367" s="1"/>
      <c r="R367" s="46"/>
      <c r="S367" s="46"/>
      <c r="T367" s="46"/>
      <c r="U367" s="53"/>
      <c r="AA367" s="27"/>
    </row>
    <row r="368" spans="1:27" ht="21" x14ac:dyDescent="0.25">
      <c r="A368" s="53"/>
      <c r="B368" s="1"/>
      <c r="C368" s="1"/>
      <c r="D368" s="232"/>
      <c r="E368" s="101" t="s">
        <v>783</v>
      </c>
      <c r="F368" s="102"/>
      <c r="G368" s="102"/>
      <c r="H368" s="103"/>
      <c r="I368" s="183" t="s">
        <v>983</v>
      </c>
      <c r="J368" s="184"/>
      <c r="K368" s="183"/>
      <c r="L368" s="184"/>
      <c r="M368" s="183"/>
      <c r="N368" s="184"/>
      <c r="O368" s="183"/>
      <c r="P368" s="184"/>
      <c r="Q368" s="1"/>
      <c r="R368" s="46"/>
      <c r="S368" s="46"/>
      <c r="T368" s="46"/>
      <c r="U368" s="53"/>
      <c r="AA368" s="27"/>
    </row>
    <row r="369" spans="1:27" ht="21" x14ac:dyDescent="0.25">
      <c r="A369" s="53"/>
      <c r="B369" s="1"/>
      <c r="C369" s="1"/>
      <c r="D369" s="231" t="s">
        <v>958</v>
      </c>
      <c r="E369" s="101" t="s">
        <v>747</v>
      </c>
      <c r="F369" s="102"/>
      <c r="G369" s="102"/>
      <c r="H369" s="103"/>
      <c r="I369" s="183" t="s">
        <v>565</v>
      </c>
      <c r="J369" s="184"/>
      <c r="K369" s="183"/>
      <c r="L369" s="184"/>
      <c r="M369" s="183"/>
      <c r="N369" s="184"/>
      <c r="O369" s="183"/>
      <c r="P369" s="184"/>
      <c r="Q369" s="1"/>
      <c r="R369" s="46"/>
      <c r="S369" s="46"/>
      <c r="T369" s="46"/>
      <c r="U369" s="53"/>
      <c r="AA369" s="27"/>
    </row>
    <row r="370" spans="1:27" ht="21" x14ac:dyDescent="0.25">
      <c r="A370" s="53"/>
      <c r="B370" s="1"/>
      <c r="C370" s="1"/>
      <c r="D370" s="232"/>
      <c r="E370" s="101" t="s">
        <v>783</v>
      </c>
      <c r="F370" s="102"/>
      <c r="G370" s="102"/>
      <c r="H370" s="103"/>
      <c r="I370" s="183" t="s">
        <v>984</v>
      </c>
      <c r="J370" s="184"/>
      <c r="K370" s="183"/>
      <c r="L370" s="184"/>
      <c r="M370" s="183"/>
      <c r="N370" s="184"/>
      <c r="O370" s="183"/>
      <c r="P370" s="184"/>
      <c r="Q370" s="1"/>
      <c r="R370" s="46"/>
      <c r="S370" s="46"/>
      <c r="T370" s="46"/>
      <c r="U370" s="53"/>
      <c r="AA370" s="27"/>
    </row>
    <row r="371" spans="1:27" ht="21" x14ac:dyDescent="0.25">
      <c r="A371" s="53"/>
      <c r="B371" s="1"/>
      <c r="C371" s="1"/>
      <c r="D371" s="231" t="s">
        <v>959</v>
      </c>
      <c r="E371" s="101" t="s">
        <v>747</v>
      </c>
      <c r="F371" s="102"/>
      <c r="G371" s="102"/>
      <c r="H371" s="103"/>
      <c r="I371" s="183" t="s">
        <v>565</v>
      </c>
      <c r="J371" s="184"/>
      <c r="K371" s="183"/>
      <c r="L371" s="184"/>
      <c r="M371" s="183"/>
      <c r="N371" s="184"/>
      <c r="O371" s="183"/>
      <c r="P371" s="184"/>
      <c r="Q371" s="1"/>
      <c r="R371" s="46"/>
      <c r="S371" s="46"/>
      <c r="T371" s="46"/>
      <c r="U371" s="53"/>
      <c r="AA371" s="27"/>
    </row>
    <row r="372" spans="1:27" ht="21" x14ac:dyDescent="0.25">
      <c r="A372" s="53"/>
      <c r="B372" s="1"/>
      <c r="C372" s="1"/>
      <c r="D372" s="232"/>
      <c r="E372" s="101" t="s">
        <v>783</v>
      </c>
      <c r="F372" s="102"/>
      <c r="G372" s="102"/>
      <c r="H372" s="103"/>
      <c r="I372" s="183" t="s">
        <v>985</v>
      </c>
      <c r="J372" s="184"/>
      <c r="K372" s="183"/>
      <c r="L372" s="184"/>
      <c r="M372" s="183"/>
      <c r="N372" s="184"/>
      <c r="O372" s="183"/>
      <c r="P372" s="184"/>
      <c r="Q372" s="1"/>
      <c r="R372" s="46"/>
      <c r="S372" s="46"/>
      <c r="T372" s="46"/>
      <c r="U372" s="53"/>
      <c r="AA372" s="27"/>
    </row>
    <row r="373" spans="1:27" ht="21" x14ac:dyDescent="0.25">
      <c r="A373" s="53"/>
      <c r="B373" s="1"/>
      <c r="C373" s="1"/>
      <c r="D373" s="231" t="s">
        <v>960</v>
      </c>
      <c r="E373" s="101" t="s">
        <v>747</v>
      </c>
      <c r="F373" s="102"/>
      <c r="G373" s="102"/>
      <c r="H373" s="103"/>
      <c r="I373" s="183" t="s">
        <v>565</v>
      </c>
      <c r="J373" s="184"/>
      <c r="K373" s="183"/>
      <c r="L373" s="184"/>
      <c r="M373" s="183"/>
      <c r="N373" s="184"/>
      <c r="O373" s="183"/>
      <c r="P373" s="184"/>
      <c r="Q373" s="1"/>
      <c r="R373" s="46"/>
      <c r="S373" s="46"/>
      <c r="T373" s="46"/>
      <c r="U373" s="53"/>
      <c r="AA373" s="27"/>
    </row>
    <row r="374" spans="1:27" ht="21" x14ac:dyDescent="0.25">
      <c r="A374" s="53"/>
      <c r="B374" s="1"/>
      <c r="C374" s="1"/>
      <c r="D374" s="232"/>
      <c r="E374" s="101" t="s">
        <v>783</v>
      </c>
      <c r="F374" s="102"/>
      <c r="G374" s="102"/>
      <c r="H374" s="103"/>
      <c r="I374" s="183" t="s">
        <v>943</v>
      </c>
      <c r="J374" s="184"/>
      <c r="K374" s="183"/>
      <c r="L374" s="184"/>
      <c r="M374" s="183"/>
      <c r="N374" s="184"/>
      <c r="O374" s="183"/>
      <c r="P374" s="184"/>
      <c r="Q374" s="1"/>
      <c r="R374" s="46"/>
      <c r="S374" s="46"/>
      <c r="T374" s="46"/>
      <c r="U374" s="53"/>
      <c r="AA374" s="27"/>
    </row>
    <row r="375" spans="1:27" ht="21" x14ac:dyDescent="0.25">
      <c r="A375" s="53"/>
      <c r="B375" s="1"/>
      <c r="C375" s="1"/>
      <c r="D375" s="231" t="s">
        <v>961</v>
      </c>
      <c r="E375" s="101" t="s">
        <v>747</v>
      </c>
      <c r="F375" s="102"/>
      <c r="G375" s="102"/>
      <c r="H375" s="103"/>
      <c r="I375" s="183" t="s">
        <v>565</v>
      </c>
      <c r="J375" s="184"/>
      <c r="K375" s="183"/>
      <c r="L375" s="184"/>
      <c r="M375" s="183"/>
      <c r="N375" s="184"/>
      <c r="O375" s="183"/>
      <c r="P375" s="184"/>
      <c r="Q375" s="1"/>
      <c r="R375" s="46"/>
      <c r="S375" s="46"/>
      <c r="T375" s="46"/>
      <c r="U375" s="53"/>
      <c r="AA375" s="27"/>
    </row>
    <row r="376" spans="1:27" ht="21" x14ac:dyDescent="0.25">
      <c r="A376" s="53"/>
      <c r="B376" s="1"/>
      <c r="C376" s="1"/>
      <c r="D376" s="232"/>
      <c r="E376" s="101" t="s">
        <v>783</v>
      </c>
      <c r="F376" s="102"/>
      <c r="G376" s="102"/>
      <c r="H376" s="103"/>
      <c r="I376" s="183" t="s">
        <v>986</v>
      </c>
      <c r="J376" s="184"/>
      <c r="K376" s="183"/>
      <c r="L376" s="184"/>
      <c r="M376" s="183"/>
      <c r="N376" s="184"/>
      <c r="O376" s="183"/>
      <c r="P376" s="184"/>
      <c r="Q376" s="1"/>
      <c r="R376" s="46"/>
      <c r="S376" s="46"/>
      <c r="T376" s="46"/>
      <c r="U376" s="53"/>
      <c r="AA376" s="27"/>
    </row>
    <row r="377" spans="1:27" ht="21" x14ac:dyDescent="0.25">
      <c r="A377" s="53"/>
      <c r="B377" s="1"/>
      <c r="C377" s="1"/>
      <c r="D377" s="231" t="s">
        <v>962</v>
      </c>
      <c r="E377" s="101" t="s">
        <v>747</v>
      </c>
      <c r="F377" s="102"/>
      <c r="G377" s="102"/>
      <c r="H377" s="103"/>
      <c r="I377" s="183" t="s">
        <v>565</v>
      </c>
      <c r="J377" s="184"/>
      <c r="K377" s="183"/>
      <c r="L377" s="184"/>
      <c r="M377" s="183"/>
      <c r="N377" s="184"/>
      <c r="O377" s="183"/>
      <c r="P377" s="184"/>
      <c r="Q377" s="1"/>
      <c r="R377" s="46"/>
      <c r="S377" s="46"/>
      <c r="T377" s="46"/>
      <c r="U377" s="53"/>
      <c r="AA377" s="27"/>
    </row>
    <row r="378" spans="1:27" ht="21" x14ac:dyDescent="0.25">
      <c r="A378" s="53"/>
      <c r="B378" s="1"/>
      <c r="C378" s="1"/>
      <c r="D378" s="232"/>
      <c r="E378" s="101" t="s">
        <v>783</v>
      </c>
      <c r="F378" s="102"/>
      <c r="G378" s="102"/>
      <c r="H378" s="103"/>
      <c r="I378" s="183" t="s">
        <v>987</v>
      </c>
      <c r="J378" s="184"/>
      <c r="K378" s="183"/>
      <c r="L378" s="184"/>
      <c r="M378" s="183"/>
      <c r="N378" s="184"/>
      <c r="O378" s="183"/>
      <c r="P378" s="184"/>
      <c r="Q378" s="1"/>
      <c r="R378" s="46"/>
      <c r="S378" s="46"/>
      <c r="T378" s="46"/>
      <c r="U378" s="53"/>
      <c r="AA378" s="27"/>
    </row>
    <row r="379" spans="1:27" ht="21" x14ac:dyDescent="0.25">
      <c r="A379" s="53"/>
      <c r="B379" s="1"/>
      <c r="C379" s="1"/>
      <c r="D379" s="231" t="s">
        <v>963</v>
      </c>
      <c r="E379" s="101" t="s">
        <v>747</v>
      </c>
      <c r="F379" s="102"/>
      <c r="G379" s="102"/>
      <c r="H379" s="103"/>
      <c r="I379" s="183" t="s">
        <v>565</v>
      </c>
      <c r="J379" s="184"/>
      <c r="K379" s="183"/>
      <c r="L379" s="184"/>
      <c r="M379" s="183"/>
      <c r="N379" s="184"/>
      <c r="O379" s="183"/>
      <c r="P379" s="184"/>
      <c r="Q379" s="1"/>
      <c r="R379" s="46"/>
      <c r="S379" s="46"/>
      <c r="T379" s="46"/>
      <c r="U379" s="53"/>
      <c r="AA379" s="27"/>
    </row>
    <row r="380" spans="1:27" ht="21" x14ac:dyDescent="0.25">
      <c r="A380" s="53"/>
      <c r="B380" s="1"/>
      <c r="C380" s="1"/>
      <c r="D380" s="232"/>
      <c r="E380" s="101" t="s">
        <v>783</v>
      </c>
      <c r="F380" s="102"/>
      <c r="G380" s="102"/>
      <c r="H380" s="103"/>
      <c r="I380" s="183" t="s">
        <v>988</v>
      </c>
      <c r="J380" s="184"/>
      <c r="K380" s="183"/>
      <c r="L380" s="184"/>
      <c r="M380" s="183"/>
      <c r="N380" s="184"/>
      <c r="O380" s="183"/>
      <c r="P380" s="184"/>
      <c r="Q380" s="1"/>
      <c r="R380" s="46"/>
      <c r="S380" s="46"/>
      <c r="T380" s="46"/>
      <c r="U380" s="53"/>
      <c r="AA380" s="27"/>
    </row>
    <row r="381" spans="1:27" ht="21" x14ac:dyDescent="0.25">
      <c r="A381" s="53"/>
      <c r="B381" s="1"/>
      <c r="C381" s="1"/>
      <c r="D381" s="231" t="s">
        <v>964</v>
      </c>
      <c r="E381" s="101" t="s">
        <v>747</v>
      </c>
      <c r="F381" s="102"/>
      <c r="G381" s="102"/>
      <c r="H381" s="103"/>
      <c r="I381" s="183" t="s">
        <v>565</v>
      </c>
      <c r="J381" s="184"/>
      <c r="K381" s="183"/>
      <c r="L381" s="184"/>
      <c r="M381" s="183"/>
      <c r="N381" s="184"/>
      <c r="O381" s="183"/>
      <c r="P381" s="184"/>
      <c r="Q381" s="1"/>
      <c r="R381" s="46"/>
      <c r="S381" s="46"/>
      <c r="T381" s="46"/>
      <c r="U381" s="53"/>
      <c r="AA381" s="27"/>
    </row>
    <row r="382" spans="1:27" ht="21" x14ac:dyDescent="0.25">
      <c r="A382" s="53"/>
      <c r="B382" s="1"/>
      <c r="C382" s="1"/>
      <c r="D382" s="232"/>
      <c r="E382" s="101" t="s">
        <v>783</v>
      </c>
      <c r="F382" s="102"/>
      <c r="G382" s="102"/>
      <c r="H382" s="103"/>
      <c r="I382" s="183" t="s">
        <v>989</v>
      </c>
      <c r="J382" s="184"/>
      <c r="K382" s="183"/>
      <c r="L382" s="184"/>
      <c r="M382" s="183"/>
      <c r="N382" s="184"/>
      <c r="O382" s="183"/>
      <c r="P382" s="184"/>
      <c r="Q382" s="1"/>
      <c r="R382" s="46"/>
      <c r="S382" s="46"/>
      <c r="T382" s="46"/>
      <c r="U382" s="53"/>
      <c r="AA382" s="27"/>
    </row>
    <row r="383" spans="1:27" ht="21" x14ac:dyDescent="0.25">
      <c r="A383" s="53"/>
      <c r="B383" s="1"/>
      <c r="C383" s="1"/>
      <c r="D383" s="231" t="s">
        <v>965</v>
      </c>
      <c r="E383" s="101" t="s">
        <v>747</v>
      </c>
      <c r="F383" s="102"/>
      <c r="G383" s="102"/>
      <c r="H383" s="103"/>
      <c r="I383" s="183" t="s">
        <v>565</v>
      </c>
      <c r="J383" s="184"/>
      <c r="K383" s="183"/>
      <c r="L383" s="184"/>
      <c r="M383" s="183"/>
      <c r="N383" s="184"/>
      <c r="O383" s="183"/>
      <c r="P383" s="184"/>
      <c r="Q383" s="1"/>
      <c r="R383" s="46"/>
      <c r="S383" s="46"/>
      <c r="T383" s="46"/>
      <c r="U383" s="53"/>
      <c r="AA383" s="27"/>
    </row>
    <row r="384" spans="1:27" ht="21" x14ac:dyDescent="0.25">
      <c r="A384" s="53"/>
      <c r="B384" s="1"/>
      <c r="C384" s="1"/>
      <c r="D384" s="232"/>
      <c r="E384" s="101" t="s">
        <v>783</v>
      </c>
      <c r="F384" s="102"/>
      <c r="G384" s="102"/>
      <c r="H384" s="103"/>
      <c r="I384" s="183" t="s">
        <v>990</v>
      </c>
      <c r="J384" s="184"/>
      <c r="K384" s="183"/>
      <c r="L384" s="184"/>
      <c r="M384" s="183"/>
      <c r="N384" s="184"/>
      <c r="O384" s="183"/>
      <c r="P384" s="184"/>
      <c r="Q384" s="1"/>
      <c r="R384" s="46"/>
      <c r="S384" s="46"/>
      <c r="T384" s="46"/>
      <c r="U384" s="53"/>
      <c r="AA384" s="27"/>
    </row>
    <row r="385" spans="1:27" ht="21" x14ac:dyDescent="0.25">
      <c r="A385" s="53"/>
      <c r="B385" s="1"/>
      <c r="C385" s="1"/>
      <c r="D385" s="231" t="s">
        <v>966</v>
      </c>
      <c r="E385" s="101" t="s">
        <v>747</v>
      </c>
      <c r="F385" s="102"/>
      <c r="G385" s="102"/>
      <c r="H385" s="103"/>
      <c r="I385" s="183" t="s">
        <v>565</v>
      </c>
      <c r="J385" s="184"/>
      <c r="K385" s="183"/>
      <c r="L385" s="184"/>
      <c r="M385" s="183"/>
      <c r="N385" s="184"/>
      <c r="O385" s="183"/>
      <c r="P385" s="184"/>
      <c r="Q385" s="1"/>
      <c r="R385" s="46"/>
      <c r="S385" s="46"/>
      <c r="T385" s="46"/>
      <c r="U385" s="53"/>
      <c r="AA385" s="27"/>
    </row>
    <row r="386" spans="1:27" ht="21" x14ac:dyDescent="0.25">
      <c r="A386" s="53"/>
      <c r="B386" s="1"/>
      <c r="C386" s="1"/>
      <c r="D386" s="232"/>
      <c r="E386" s="101" t="s">
        <v>783</v>
      </c>
      <c r="F386" s="102"/>
      <c r="G386" s="102"/>
      <c r="H386" s="103"/>
      <c r="I386" s="183" t="s">
        <v>991</v>
      </c>
      <c r="J386" s="184"/>
      <c r="K386" s="183"/>
      <c r="L386" s="184"/>
      <c r="M386" s="183"/>
      <c r="N386" s="184"/>
      <c r="O386" s="183"/>
      <c r="P386" s="184"/>
      <c r="Q386" s="1"/>
      <c r="R386" s="46"/>
      <c r="S386" s="46"/>
      <c r="T386" s="46"/>
      <c r="U386" s="53"/>
      <c r="AA386" s="27"/>
    </row>
    <row r="387" spans="1:27" ht="21" x14ac:dyDescent="0.25">
      <c r="A387" s="53"/>
      <c r="B387" s="1"/>
      <c r="C387" s="1"/>
      <c r="D387" s="231" t="s">
        <v>967</v>
      </c>
      <c r="E387" s="101" t="s">
        <v>747</v>
      </c>
      <c r="F387" s="102"/>
      <c r="G387" s="102"/>
      <c r="H387" s="103"/>
      <c r="I387" s="183" t="s">
        <v>565</v>
      </c>
      <c r="J387" s="184"/>
      <c r="K387" s="183"/>
      <c r="L387" s="184"/>
      <c r="M387" s="183"/>
      <c r="N387" s="184"/>
      <c r="O387" s="183"/>
      <c r="P387" s="184"/>
      <c r="Q387" s="1"/>
      <c r="R387" s="46"/>
      <c r="S387" s="46"/>
      <c r="T387" s="46"/>
      <c r="U387" s="53"/>
      <c r="AA387" s="27"/>
    </row>
    <row r="388" spans="1:27" ht="21" x14ac:dyDescent="0.25">
      <c r="A388" s="53"/>
      <c r="B388" s="1"/>
      <c r="C388" s="1"/>
      <c r="D388" s="232"/>
      <c r="E388" s="101" t="s">
        <v>783</v>
      </c>
      <c r="F388" s="102"/>
      <c r="G388" s="102"/>
      <c r="H388" s="103"/>
      <c r="I388" s="183" t="s">
        <v>992</v>
      </c>
      <c r="J388" s="184"/>
      <c r="K388" s="183"/>
      <c r="L388" s="184"/>
      <c r="M388" s="183"/>
      <c r="N388" s="184"/>
      <c r="O388" s="183"/>
      <c r="P388" s="184"/>
      <c r="Q388" s="1"/>
      <c r="R388" s="46"/>
      <c r="S388" s="46"/>
      <c r="T388" s="46"/>
      <c r="U388" s="53"/>
      <c r="AA388" s="27"/>
    </row>
    <row r="389" spans="1:27" ht="21" x14ac:dyDescent="0.25">
      <c r="A389" s="53"/>
      <c r="B389" s="1"/>
      <c r="C389" s="1"/>
      <c r="D389" s="231" t="s">
        <v>968</v>
      </c>
      <c r="E389" s="101" t="s">
        <v>747</v>
      </c>
      <c r="F389" s="102"/>
      <c r="G389" s="102"/>
      <c r="H389" s="103"/>
      <c r="I389" s="183" t="s">
        <v>740</v>
      </c>
      <c r="J389" s="184"/>
      <c r="K389" s="183"/>
      <c r="L389" s="184"/>
      <c r="M389" s="183"/>
      <c r="N389" s="184"/>
      <c r="O389" s="183"/>
      <c r="P389" s="184"/>
      <c r="Q389" s="1"/>
      <c r="R389" s="46"/>
      <c r="S389" s="46"/>
      <c r="T389" s="46"/>
      <c r="U389" s="53"/>
      <c r="AA389" s="27"/>
    </row>
    <row r="390" spans="1:27" ht="21" x14ac:dyDescent="0.25">
      <c r="A390" s="53"/>
      <c r="B390" s="1"/>
      <c r="C390" s="1"/>
      <c r="D390" s="232"/>
      <c r="E390" s="101" t="s">
        <v>783</v>
      </c>
      <c r="F390" s="102"/>
      <c r="G390" s="102"/>
      <c r="H390" s="103"/>
      <c r="I390" s="183" t="s">
        <v>993</v>
      </c>
      <c r="J390" s="184"/>
      <c r="K390" s="183"/>
      <c r="L390" s="184"/>
      <c r="M390" s="183"/>
      <c r="N390" s="184"/>
      <c r="O390" s="183"/>
      <c r="P390" s="184"/>
      <c r="Q390" s="1"/>
      <c r="R390" s="46"/>
      <c r="S390" s="46"/>
      <c r="T390" s="46"/>
      <c r="U390" s="53"/>
      <c r="AA390" s="27"/>
    </row>
    <row r="391" spans="1:27" ht="21" x14ac:dyDescent="0.25">
      <c r="A391" s="53"/>
      <c r="B391" s="1"/>
      <c r="C391" s="1"/>
      <c r="D391" s="231" t="s">
        <v>969</v>
      </c>
      <c r="E391" s="101" t="s">
        <v>747</v>
      </c>
      <c r="F391" s="102"/>
      <c r="G391" s="102"/>
      <c r="H391" s="103"/>
      <c r="I391" s="183" t="s">
        <v>565</v>
      </c>
      <c r="J391" s="184"/>
      <c r="K391" s="183"/>
      <c r="L391" s="184"/>
      <c r="M391" s="183"/>
      <c r="N391" s="184"/>
      <c r="O391" s="183"/>
      <c r="P391" s="184"/>
      <c r="Q391" s="1"/>
      <c r="R391" s="46"/>
      <c r="S391" s="46"/>
      <c r="T391" s="46"/>
      <c r="U391" s="53"/>
      <c r="AA391" s="27"/>
    </row>
    <row r="392" spans="1:27" ht="21" x14ac:dyDescent="0.25">
      <c r="A392" s="53"/>
      <c r="B392" s="1"/>
      <c r="C392" s="1"/>
      <c r="D392" s="232"/>
      <c r="E392" s="101" t="s">
        <v>783</v>
      </c>
      <c r="F392" s="102"/>
      <c r="G392" s="102"/>
      <c r="H392" s="103"/>
      <c r="I392" s="183" t="s">
        <v>994</v>
      </c>
      <c r="J392" s="184"/>
      <c r="K392" s="183"/>
      <c r="L392" s="184"/>
      <c r="M392" s="183"/>
      <c r="N392" s="184"/>
      <c r="O392" s="183"/>
      <c r="P392" s="184"/>
      <c r="Q392" s="1"/>
      <c r="R392" s="46"/>
      <c r="S392" s="46"/>
      <c r="T392" s="46"/>
      <c r="U392" s="53"/>
      <c r="AA392" s="27"/>
    </row>
    <row r="393" spans="1:27" ht="21" x14ac:dyDescent="0.25">
      <c r="A393" s="53"/>
      <c r="B393" s="1"/>
      <c r="C393" s="1"/>
      <c r="D393" s="231" t="s">
        <v>970</v>
      </c>
      <c r="E393" s="101" t="s">
        <v>747</v>
      </c>
      <c r="F393" s="102"/>
      <c r="G393" s="102"/>
      <c r="H393" s="103"/>
      <c r="I393" s="183" t="s">
        <v>741</v>
      </c>
      <c r="J393" s="184"/>
      <c r="K393" s="183"/>
      <c r="L393" s="184"/>
      <c r="M393" s="183"/>
      <c r="N393" s="184"/>
      <c r="O393" s="183"/>
      <c r="P393" s="184"/>
      <c r="Q393" s="1"/>
      <c r="R393" s="46"/>
      <c r="S393" s="46"/>
      <c r="T393" s="46"/>
      <c r="U393" s="53"/>
      <c r="AA393" s="27"/>
    </row>
    <row r="394" spans="1:27" ht="21" x14ac:dyDescent="0.25">
      <c r="A394" s="53"/>
      <c r="B394" s="1"/>
      <c r="C394" s="1"/>
      <c r="D394" s="232"/>
      <c r="E394" s="101" t="s">
        <v>783</v>
      </c>
      <c r="F394" s="102"/>
      <c r="G394" s="102"/>
      <c r="H394" s="103"/>
      <c r="I394" s="183" t="s">
        <v>995</v>
      </c>
      <c r="J394" s="184"/>
      <c r="K394" s="183"/>
      <c r="L394" s="184"/>
      <c r="M394" s="183"/>
      <c r="N394" s="184"/>
      <c r="O394" s="183"/>
      <c r="P394" s="184"/>
      <c r="Q394" s="1"/>
      <c r="R394" s="46"/>
      <c r="S394" s="46"/>
      <c r="T394" s="46"/>
      <c r="U394" s="53"/>
      <c r="AA394" s="27"/>
    </row>
    <row r="395" spans="1:27" ht="21" x14ac:dyDescent="0.25">
      <c r="A395" s="53"/>
      <c r="B395" s="1"/>
      <c r="C395" s="1"/>
      <c r="D395" s="231" t="s">
        <v>971</v>
      </c>
      <c r="E395" s="101" t="s">
        <v>747</v>
      </c>
      <c r="F395" s="102"/>
      <c r="G395" s="102"/>
      <c r="H395" s="103"/>
      <c r="I395" s="183" t="s">
        <v>565</v>
      </c>
      <c r="J395" s="184"/>
      <c r="K395" s="183"/>
      <c r="L395" s="184"/>
      <c r="M395" s="183"/>
      <c r="N395" s="184"/>
      <c r="O395" s="183"/>
      <c r="P395" s="184"/>
      <c r="Q395" s="1"/>
      <c r="R395" s="46"/>
      <c r="S395" s="46"/>
      <c r="T395" s="46"/>
      <c r="U395" s="53"/>
      <c r="AA395" s="27"/>
    </row>
    <row r="396" spans="1:27" ht="21" x14ac:dyDescent="0.25">
      <c r="A396" s="53"/>
      <c r="B396" s="1"/>
      <c r="C396" s="1"/>
      <c r="D396" s="232"/>
      <c r="E396" s="101" t="s">
        <v>783</v>
      </c>
      <c r="F396" s="102"/>
      <c r="G396" s="102"/>
      <c r="H396" s="103"/>
      <c r="I396" s="183" t="s">
        <v>996</v>
      </c>
      <c r="J396" s="184"/>
      <c r="K396" s="183"/>
      <c r="L396" s="184"/>
      <c r="M396" s="183"/>
      <c r="N396" s="184"/>
      <c r="O396" s="183"/>
      <c r="P396" s="184"/>
      <c r="Q396" s="1"/>
      <c r="R396" s="46"/>
      <c r="S396" s="46"/>
      <c r="T396" s="46"/>
      <c r="U396" s="53"/>
      <c r="AA396" s="27"/>
    </row>
    <row r="397" spans="1:27" ht="21" x14ac:dyDescent="0.25">
      <c r="A397" s="53"/>
      <c r="B397" s="1"/>
      <c r="C397" s="1"/>
      <c r="D397" s="1"/>
      <c r="E397" s="1"/>
      <c r="F397" s="1"/>
      <c r="G397" s="1"/>
      <c r="H397" s="1"/>
      <c r="I397" s="1"/>
      <c r="J397" s="1"/>
      <c r="K397" s="1"/>
      <c r="L397" s="1"/>
      <c r="M397" s="1"/>
      <c r="N397" s="1"/>
      <c r="O397" s="1"/>
      <c r="P397" s="1"/>
      <c r="Q397" s="1"/>
      <c r="R397" s="46"/>
      <c r="S397" s="46"/>
      <c r="T397" s="46"/>
      <c r="U397" s="53"/>
      <c r="AA397" s="27"/>
    </row>
    <row r="398" spans="1:27" ht="21" x14ac:dyDescent="0.25">
      <c r="A398" s="53"/>
      <c r="B398" s="69" t="s">
        <v>645</v>
      </c>
      <c r="C398" s="1"/>
      <c r="D398" s="1"/>
      <c r="E398" s="1"/>
      <c r="F398" s="1"/>
      <c r="G398" s="1"/>
      <c r="H398" s="1"/>
      <c r="I398" s="1"/>
      <c r="J398" s="1"/>
      <c r="K398" s="1"/>
      <c r="L398" s="1"/>
      <c r="M398" s="1"/>
      <c r="N398" s="1"/>
      <c r="O398" s="1"/>
      <c r="P398" s="1"/>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21" x14ac:dyDescent="0.25">
      <c r="A400" s="53"/>
      <c r="B400" s="1"/>
      <c r="C400" s="77" t="s">
        <v>780</v>
      </c>
      <c r="D400" s="1"/>
      <c r="E400" s="1"/>
      <c r="F400" s="1"/>
      <c r="G400" s="1"/>
      <c r="H400" s="1"/>
      <c r="I400" s="1"/>
      <c r="J400" s="70"/>
      <c r="K400" s="1"/>
      <c r="L400" s="1"/>
      <c r="M400" s="1"/>
      <c r="N400" s="1"/>
      <c r="O400" s="1"/>
      <c r="P400" s="1"/>
      <c r="Q400" s="52"/>
      <c r="R400" s="46"/>
      <c r="S400" s="46"/>
      <c r="T400" s="46"/>
      <c r="U400" s="53"/>
      <c r="AA400" s="27"/>
    </row>
    <row r="401" spans="1:27" ht="21" x14ac:dyDescent="0.25">
      <c r="A401" s="53"/>
      <c r="B401" s="1"/>
      <c r="C401" s="1"/>
      <c r="D401" s="1"/>
      <c r="E401" s="1"/>
      <c r="F401" s="1"/>
      <c r="G401" s="1"/>
      <c r="H401" s="1"/>
      <c r="I401" s="1"/>
      <c r="J401" s="98"/>
      <c r="K401" s="98"/>
      <c r="L401" s="98"/>
      <c r="M401" s="98"/>
      <c r="N401" s="1"/>
      <c r="O401" s="1"/>
      <c r="P401" s="1"/>
      <c r="Q401" s="52"/>
      <c r="R401" s="46"/>
      <c r="S401" s="46"/>
      <c r="T401" s="46"/>
      <c r="U401" s="53"/>
      <c r="AA401" s="27"/>
    </row>
    <row r="402" spans="1:27" ht="45" customHeight="1" x14ac:dyDescent="0.25">
      <c r="A402" s="53"/>
      <c r="B402" s="1"/>
      <c r="C402" s="1"/>
      <c r="D402" s="185" t="s">
        <v>781</v>
      </c>
      <c r="E402" s="186"/>
      <c r="F402" s="186"/>
      <c r="G402" s="187"/>
      <c r="H402" s="1"/>
      <c r="I402" s="98"/>
      <c r="J402" s="98"/>
      <c r="K402" s="98"/>
      <c r="L402" s="98"/>
      <c r="M402" s="98"/>
      <c r="N402" s="98"/>
      <c r="O402" s="98"/>
      <c r="P402" s="98"/>
      <c r="Q402" s="52"/>
      <c r="R402" s="46"/>
      <c r="S402" s="46"/>
      <c r="T402" s="46"/>
      <c r="U402" s="53"/>
      <c r="AA402" s="27"/>
    </row>
    <row r="403" spans="1:27" ht="37.5" customHeight="1" x14ac:dyDescent="0.25">
      <c r="A403" s="53"/>
      <c r="B403" s="1"/>
      <c r="C403" s="1"/>
      <c r="D403" s="86" t="s">
        <v>692</v>
      </c>
      <c r="E403" s="86" t="s">
        <v>693</v>
      </c>
      <c r="F403" s="86" t="s">
        <v>694</v>
      </c>
      <c r="G403" s="86" t="s">
        <v>695</v>
      </c>
      <c r="H403" s="1"/>
      <c r="I403" s="98"/>
      <c r="J403" s="98"/>
      <c r="K403" s="98"/>
      <c r="L403" s="98"/>
      <c r="M403" s="98"/>
      <c r="N403" s="98"/>
      <c r="O403" s="98"/>
      <c r="P403" s="98"/>
      <c r="Q403" s="52"/>
      <c r="R403" s="46"/>
      <c r="S403" s="46"/>
      <c r="T403" s="46"/>
      <c r="U403" s="53"/>
      <c r="AA403" s="27"/>
    </row>
    <row r="404" spans="1:27" ht="21" x14ac:dyDescent="0.25">
      <c r="A404" s="53"/>
      <c r="B404" s="1"/>
      <c r="C404" s="1"/>
      <c r="D404" s="76" t="s">
        <v>462</v>
      </c>
      <c r="E404" s="76"/>
      <c r="F404" s="76"/>
      <c r="G404" s="76"/>
      <c r="H404" s="1"/>
      <c r="I404" s="98"/>
      <c r="J404" s="98"/>
      <c r="K404" s="98"/>
      <c r="L404" s="98"/>
      <c r="M404" s="98"/>
      <c r="N404" s="98"/>
      <c r="O404" s="98"/>
      <c r="P404" s="98"/>
      <c r="Q404" s="52"/>
      <c r="R404" s="46"/>
      <c r="S404" s="46"/>
      <c r="T404" s="46"/>
      <c r="U404" s="53"/>
      <c r="AA404" s="27"/>
    </row>
    <row r="405" spans="1:27" ht="21" x14ac:dyDescent="0.25">
      <c r="A405" s="53"/>
      <c r="B405" s="1"/>
      <c r="C405" s="1"/>
      <c r="D405" s="1"/>
      <c r="E405" s="1"/>
      <c r="F405" s="1"/>
      <c r="G405" s="1"/>
      <c r="H405" s="1"/>
      <c r="I405" s="98"/>
      <c r="J405" s="98"/>
      <c r="K405" s="98"/>
      <c r="L405" s="98"/>
      <c r="M405" s="98"/>
      <c r="N405" s="98"/>
      <c r="O405" s="98"/>
      <c r="P405" s="98"/>
      <c r="Q405" s="52"/>
      <c r="R405" s="46"/>
      <c r="S405" s="46"/>
      <c r="T405" s="46"/>
      <c r="U405" s="53"/>
      <c r="AA405" s="27"/>
    </row>
    <row r="406" spans="1:27" ht="21" x14ac:dyDescent="0.25">
      <c r="A406" s="53"/>
      <c r="B406" s="1"/>
      <c r="C406" s="1"/>
      <c r="D406" s="63" t="s">
        <v>709</v>
      </c>
      <c r="E406" s="1"/>
      <c r="F406" s="1"/>
      <c r="G406" s="1"/>
      <c r="H406" s="1"/>
      <c r="I406" s="98"/>
      <c r="J406" s="98"/>
      <c r="K406" s="98"/>
      <c r="L406" s="98"/>
      <c r="M406" s="98"/>
      <c r="N406" s="98"/>
      <c r="O406" s="98"/>
      <c r="P406" s="98"/>
      <c r="Q406" s="52"/>
      <c r="R406" s="46"/>
      <c r="S406" s="46"/>
      <c r="T406" s="46"/>
      <c r="U406" s="53"/>
      <c r="AA406" s="27"/>
    </row>
    <row r="407" spans="1:27" ht="21" x14ac:dyDescent="0.25">
      <c r="A407" s="53"/>
      <c r="B407" s="1"/>
      <c r="C407" s="1"/>
      <c r="D407" s="1"/>
      <c r="E407" s="1"/>
      <c r="F407" s="1"/>
      <c r="G407" s="1"/>
      <c r="H407" s="1"/>
      <c r="I407" s="1"/>
      <c r="J407" s="1"/>
      <c r="K407" s="1"/>
      <c r="L407" s="1"/>
      <c r="M407" s="1"/>
      <c r="N407" s="1"/>
      <c r="O407" s="1"/>
      <c r="P407" s="1"/>
      <c r="Q407" s="52"/>
      <c r="R407" s="46"/>
      <c r="S407" s="46"/>
      <c r="T407" s="46"/>
      <c r="U407" s="53"/>
      <c r="AA407" s="27"/>
    </row>
    <row r="408" spans="1:27" ht="59.25" customHeight="1" x14ac:dyDescent="0.25">
      <c r="A408" s="53"/>
      <c r="B408" s="1"/>
      <c r="C408" s="188" t="s">
        <v>822</v>
      </c>
      <c r="D408" s="188"/>
      <c r="E408" s="188"/>
      <c r="F408" s="188"/>
      <c r="G408" s="188"/>
      <c r="H408" s="188"/>
      <c r="I408" s="188"/>
      <c r="J408" s="188"/>
      <c r="K408" s="188"/>
      <c r="L408" s="188"/>
      <c r="M408" s="188"/>
      <c r="N408" s="188"/>
      <c r="O408" s="188"/>
      <c r="P408" s="188"/>
      <c r="Q408" s="188"/>
      <c r="R408" s="188"/>
      <c r="S408" s="46"/>
      <c r="T408" s="46"/>
      <c r="U408" s="53"/>
      <c r="V408" s="68"/>
      <c r="AA408" s="27"/>
    </row>
    <row r="409" spans="1:27" ht="21" x14ac:dyDescent="0.25">
      <c r="A409" s="53"/>
      <c r="B409" s="1"/>
      <c r="C409" s="1"/>
      <c r="D409" s="1"/>
      <c r="E409" s="1"/>
      <c r="F409" s="1"/>
      <c r="G409" s="1"/>
      <c r="H409" s="1"/>
      <c r="I409" s="1"/>
      <c r="J409" s="1"/>
      <c r="K409" s="1"/>
      <c r="L409" s="1"/>
      <c r="M409" s="1"/>
      <c r="N409" s="1"/>
      <c r="O409" s="1"/>
      <c r="P409" s="1"/>
      <c r="Q409" s="52"/>
      <c r="R409" s="46"/>
      <c r="S409" s="46"/>
      <c r="T409" s="46"/>
      <c r="U409" s="53"/>
      <c r="AA409" s="27"/>
    </row>
    <row r="410" spans="1:27" ht="35.1" customHeight="1" x14ac:dyDescent="0.25">
      <c r="A410" s="53"/>
      <c r="B410" s="1"/>
      <c r="C410" s="171" t="s">
        <v>705</v>
      </c>
      <c r="D410" s="172"/>
      <c r="E410" s="189" t="s">
        <v>782</v>
      </c>
      <c r="F410" s="190"/>
      <c r="G410" s="191" t="s">
        <v>679</v>
      </c>
      <c r="H410" s="192"/>
      <c r="I410" s="191" t="s">
        <v>680</v>
      </c>
      <c r="J410" s="192"/>
      <c r="K410" s="171" t="s">
        <v>646</v>
      </c>
      <c r="L410" s="172"/>
      <c r="M410" s="191" t="s">
        <v>681</v>
      </c>
      <c r="N410" s="192"/>
      <c r="O410" s="171" t="s">
        <v>682</v>
      </c>
      <c r="P410" s="172"/>
      <c r="Q410" s="171" t="s">
        <v>821</v>
      </c>
      <c r="R410" s="172"/>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83"/>
      <c r="D423" s="184"/>
      <c r="E423" s="183"/>
      <c r="F423" s="184"/>
      <c r="G423" s="169"/>
      <c r="H423" s="170"/>
      <c r="I423" s="169"/>
      <c r="J423" s="170"/>
      <c r="K423" s="169"/>
      <c r="L423" s="170"/>
      <c r="M423" s="169"/>
      <c r="N423" s="170"/>
      <c r="O423" s="169"/>
      <c r="P423" s="170"/>
      <c r="Q423" s="169"/>
      <c r="R423" s="170"/>
      <c r="S423" s="46"/>
      <c r="T423" s="46"/>
      <c r="U423" s="53"/>
      <c r="AA423" s="27"/>
    </row>
    <row r="424" spans="1:27" ht="21" x14ac:dyDescent="0.25">
      <c r="A424" s="53"/>
      <c r="B424" s="1"/>
      <c r="C424" s="183"/>
      <c r="D424" s="184"/>
      <c r="E424" s="183"/>
      <c r="F424" s="184"/>
      <c r="G424" s="169"/>
      <c r="H424" s="170"/>
      <c r="I424" s="169"/>
      <c r="J424" s="170"/>
      <c r="K424" s="169"/>
      <c r="L424" s="170"/>
      <c r="M424" s="169"/>
      <c r="N424" s="170"/>
      <c r="O424" s="169"/>
      <c r="P424" s="170"/>
      <c r="Q424" s="169"/>
      <c r="R424" s="170"/>
      <c r="S424" s="46"/>
      <c r="T424" s="46"/>
      <c r="U424" s="53"/>
      <c r="AA424" s="27"/>
    </row>
    <row r="425" spans="1:27" ht="21" x14ac:dyDescent="0.25">
      <c r="A425" s="53"/>
      <c r="B425" s="1"/>
      <c r="C425" s="183"/>
      <c r="D425" s="184"/>
      <c r="E425" s="183"/>
      <c r="F425" s="184"/>
      <c r="G425" s="169"/>
      <c r="H425" s="170"/>
      <c r="I425" s="169"/>
      <c r="J425" s="170"/>
      <c r="K425" s="169"/>
      <c r="L425" s="170"/>
      <c r="M425" s="169"/>
      <c r="N425" s="170"/>
      <c r="O425" s="169"/>
      <c r="P425" s="170"/>
      <c r="Q425" s="169"/>
      <c r="R425" s="170"/>
      <c r="S425" s="46"/>
      <c r="T425" s="46"/>
      <c r="U425" s="53"/>
      <c r="AA425" s="27"/>
    </row>
    <row r="426" spans="1:27" ht="21" x14ac:dyDescent="0.25">
      <c r="A426" s="53"/>
      <c r="B426" s="1"/>
      <c r="C426" s="183"/>
      <c r="D426" s="184"/>
      <c r="E426" s="183"/>
      <c r="F426" s="184"/>
      <c r="G426" s="169"/>
      <c r="H426" s="170"/>
      <c r="I426" s="169"/>
      <c r="J426" s="170"/>
      <c r="K426" s="169"/>
      <c r="L426" s="170"/>
      <c r="M426" s="169"/>
      <c r="N426" s="170"/>
      <c r="O426" s="169"/>
      <c r="P426" s="170"/>
      <c r="Q426" s="169"/>
      <c r="R426" s="170"/>
      <c r="S426" s="46"/>
      <c r="T426" s="46"/>
      <c r="U426" s="53"/>
      <c r="AA426" s="27"/>
    </row>
    <row r="427" spans="1:27" ht="21" x14ac:dyDescent="0.25">
      <c r="A427" s="53"/>
      <c r="B427" s="1"/>
      <c r="C427" s="183"/>
      <c r="D427" s="184"/>
      <c r="E427" s="183"/>
      <c r="F427" s="184"/>
      <c r="G427" s="169"/>
      <c r="H427" s="170"/>
      <c r="I427" s="169"/>
      <c r="J427" s="170"/>
      <c r="K427" s="169"/>
      <c r="L427" s="170"/>
      <c r="M427" s="169"/>
      <c r="N427" s="170"/>
      <c r="O427" s="169"/>
      <c r="P427" s="170"/>
      <c r="Q427" s="169"/>
      <c r="R427" s="170"/>
      <c r="S427" s="46"/>
      <c r="T427" s="46"/>
      <c r="U427" s="53"/>
      <c r="AA427" s="27"/>
    </row>
    <row r="428" spans="1:27" ht="21" x14ac:dyDescent="0.25">
      <c r="A428" s="53"/>
      <c r="B428" s="1"/>
      <c r="C428" s="183"/>
      <c r="D428" s="184"/>
      <c r="E428" s="183"/>
      <c r="F428" s="184"/>
      <c r="G428" s="169"/>
      <c r="H428" s="170"/>
      <c r="I428" s="169"/>
      <c r="J428" s="170"/>
      <c r="K428" s="169"/>
      <c r="L428" s="170"/>
      <c r="M428" s="169"/>
      <c r="N428" s="170"/>
      <c r="O428" s="169"/>
      <c r="P428" s="170"/>
      <c r="Q428" s="169"/>
      <c r="R428" s="170"/>
      <c r="S428" s="46"/>
      <c r="T428" s="46"/>
      <c r="U428" s="53"/>
      <c r="AA428" s="27"/>
    </row>
    <row r="429" spans="1:27" ht="21" x14ac:dyDescent="0.25">
      <c r="A429" s="53"/>
      <c r="B429" s="1"/>
      <c r="C429" s="183"/>
      <c r="D429" s="184"/>
      <c r="E429" s="183"/>
      <c r="F429" s="184"/>
      <c r="G429" s="169"/>
      <c r="H429" s="170"/>
      <c r="I429" s="169"/>
      <c r="J429" s="170"/>
      <c r="K429" s="169"/>
      <c r="L429" s="170"/>
      <c r="M429" s="169"/>
      <c r="N429" s="170"/>
      <c r="O429" s="169"/>
      <c r="P429" s="170"/>
      <c r="Q429" s="169"/>
      <c r="R429" s="170"/>
      <c r="S429" s="46"/>
      <c r="T429" s="46"/>
      <c r="U429" s="53"/>
      <c r="AA429" s="27"/>
    </row>
    <row r="430" spans="1:27" ht="21" x14ac:dyDescent="0.25">
      <c r="A430" s="53"/>
      <c r="B430" s="1"/>
      <c r="C430" s="183"/>
      <c r="D430" s="184"/>
      <c r="E430" s="183"/>
      <c r="F430" s="184"/>
      <c r="G430" s="169"/>
      <c r="H430" s="170"/>
      <c r="I430" s="169"/>
      <c r="J430" s="170"/>
      <c r="K430" s="169"/>
      <c r="L430" s="170"/>
      <c r="M430" s="169"/>
      <c r="N430" s="170"/>
      <c r="O430" s="169"/>
      <c r="P430" s="170"/>
      <c r="Q430" s="169"/>
      <c r="R430" s="170"/>
      <c r="S430" s="46"/>
      <c r="T430" s="46"/>
      <c r="U430" s="53"/>
      <c r="AA430" s="27"/>
    </row>
    <row r="431" spans="1:27" ht="21" x14ac:dyDescent="0.25">
      <c r="A431" s="53"/>
      <c r="B431" s="1"/>
      <c r="C431" s="1"/>
      <c r="D431" s="1"/>
      <c r="E431" s="1"/>
      <c r="F431" s="1"/>
      <c r="G431" s="1"/>
      <c r="H431" s="1"/>
      <c r="I431" s="1"/>
      <c r="J431" s="1"/>
      <c r="K431" s="1"/>
      <c r="L431" s="1"/>
      <c r="M431" s="1"/>
      <c r="N431" s="1"/>
      <c r="O431" s="1"/>
      <c r="P431" s="1"/>
      <c r="Q431" s="52"/>
      <c r="R431" s="46"/>
      <c r="S431" s="46"/>
      <c r="T431" s="46"/>
      <c r="U431" s="53"/>
      <c r="AA431" s="27"/>
    </row>
    <row r="432" spans="1:27" ht="21" x14ac:dyDescent="0.25">
      <c r="A432" s="53"/>
      <c r="B432" s="1"/>
      <c r="C432" s="77" t="s">
        <v>810</v>
      </c>
      <c r="D432" s="1"/>
      <c r="E432" s="1"/>
      <c r="F432" s="1"/>
      <c r="G432" s="1"/>
      <c r="H432" s="1"/>
      <c r="I432" s="1"/>
      <c r="J432" s="1"/>
      <c r="K432" s="1"/>
      <c r="L432" s="1"/>
      <c r="M432" s="1"/>
      <c r="N432" s="1"/>
      <c r="O432" s="1"/>
      <c r="P432" s="1"/>
      <c r="Q432" s="52"/>
      <c r="R432" s="46"/>
      <c r="S432" s="46"/>
      <c r="T432" s="46"/>
      <c r="U432" s="53"/>
      <c r="V432" s="68"/>
      <c r="W432" s="68"/>
      <c r="AA432" s="27"/>
    </row>
    <row r="433" spans="1:27" ht="21" x14ac:dyDescent="0.25">
      <c r="A433" s="53"/>
      <c r="B433" s="1"/>
      <c r="C433" s="1"/>
      <c r="D433" s="1"/>
      <c r="E433" s="1"/>
      <c r="F433" s="1"/>
      <c r="G433" s="1"/>
      <c r="H433" s="1"/>
      <c r="I433" s="1"/>
      <c r="J433" s="1"/>
      <c r="K433" s="1"/>
      <c r="L433" s="1"/>
      <c r="M433" s="1"/>
      <c r="N433" s="1"/>
      <c r="O433" s="1"/>
      <c r="P433" s="1"/>
      <c r="Q433" s="52"/>
      <c r="R433" s="46"/>
      <c r="S433" s="46"/>
      <c r="T433" s="46"/>
      <c r="U433" s="53"/>
      <c r="AA433" s="27"/>
    </row>
    <row r="434" spans="1:27" ht="75" customHeight="1" x14ac:dyDescent="0.25">
      <c r="A434" s="53"/>
      <c r="B434" s="1"/>
      <c r="C434" s="1"/>
      <c r="D434" s="185" t="s">
        <v>811</v>
      </c>
      <c r="E434" s="186"/>
      <c r="F434" s="186"/>
      <c r="G434" s="187"/>
      <c r="H434" s="1"/>
      <c r="I434" s="98"/>
      <c r="J434" s="98"/>
      <c r="K434" s="98"/>
      <c r="L434" s="98"/>
      <c r="M434" s="98"/>
      <c r="N434" s="98"/>
      <c r="O434" s="98"/>
      <c r="P434" s="98"/>
      <c r="Q434" s="52"/>
      <c r="R434" s="46"/>
      <c r="S434" s="46"/>
      <c r="T434" s="46"/>
      <c r="U434" s="53"/>
      <c r="AA434" s="27"/>
    </row>
    <row r="435" spans="1:27" ht="37.5" customHeight="1" x14ac:dyDescent="0.25">
      <c r="A435" s="53"/>
      <c r="B435" s="1"/>
      <c r="C435" s="1"/>
      <c r="D435" s="86" t="s">
        <v>692</v>
      </c>
      <c r="E435" s="86" t="s">
        <v>693</v>
      </c>
      <c r="F435" s="86" t="s">
        <v>694</v>
      </c>
      <c r="G435" s="86" t="s">
        <v>695</v>
      </c>
      <c r="H435" s="1"/>
      <c r="I435" s="98"/>
      <c r="J435" s="98"/>
      <c r="K435" s="98"/>
      <c r="L435" s="98"/>
      <c r="M435" s="98"/>
      <c r="N435" s="98"/>
      <c r="O435" s="98"/>
      <c r="P435" s="98"/>
      <c r="Q435" s="52"/>
      <c r="R435" s="46"/>
      <c r="S435" s="46"/>
      <c r="T435" s="46"/>
      <c r="U435" s="53"/>
      <c r="AA435" s="27"/>
    </row>
    <row r="436" spans="1:27" ht="21" x14ac:dyDescent="0.25">
      <c r="A436" s="53"/>
      <c r="B436" s="1"/>
      <c r="C436" s="1"/>
      <c r="D436" s="76" t="s">
        <v>462</v>
      </c>
      <c r="E436" s="76"/>
      <c r="F436" s="76"/>
      <c r="G436" s="76"/>
      <c r="H436" s="1"/>
      <c r="I436" s="98"/>
      <c r="J436" s="98"/>
      <c r="K436" s="98"/>
      <c r="L436" s="98"/>
      <c r="M436" s="98"/>
      <c r="N436" s="98"/>
      <c r="O436" s="98"/>
      <c r="P436" s="98"/>
      <c r="Q436" s="52"/>
      <c r="R436" s="46"/>
      <c r="S436" s="46"/>
      <c r="T436" s="46"/>
      <c r="U436" s="53"/>
      <c r="AA436" s="27"/>
    </row>
    <row r="437" spans="1:27" ht="21" x14ac:dyDescent="0.25">
      <c r="A437" s="53"/>
      <c r="B437" s="1"/>
      <c r="C437" s="1"/>
      <c r="D437" s="1"/>
      <c r="E437" s="1"/>
      <c r="F437" s="1"/>
      <c r="G437" s="1"/>
      <c r="H437" s="1"/>
      <c r="I437" s="98"/>
      <c r="J437" s="98"/>
      <c r="K437" s="98"/>
      <c r="L437" s="98"/>
      <c r="M437" s="98"/>
      <c r="N437" s="98"/>
      <c r="O437" s="98"/>
      <c r="P437" s="98"/>
      <c r="Q437" s="52"/>
      <c r="R437" s="46"/>
      <c r="S437" s="46"/>
      <c r="T437" s="46"/>
      <c r="U437" s="53"/>
      <c r="AA437" s="27"/>
    </row>
    <row r="438" spans="1:27" ht="21" x14ac:dyDescent="0.25">
      <c r="A438" s="53"/>
      <c r="B438" s="1"/>
      <c r="C438" s="1"/>
      <c r="D438" s="63" t="s">
        <v>708</v>
      </c>
      <c r="E438" s="1"/>
      <c r="F438" s="1"/>
      <c r="G438" s="1"/>
      <c r="H438" s="1"/>
      <c r="I438" s="98"/>
      <c r="J438" s="98"/>
      <c r="K438" s="98"/>
      <c r="L438" s="98"/>
      <c r="M438" s="98"/>
      <c r="N438" s="98"/>
      <c r="O438" s="98"/>
      <c r="P438" s="98"/>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49.5" customHeight="1" x14ac:dyDescent="0.25">
      <c r="A440" s="53"/>
      <c r="B440" s="1"/>
      <c r="C440" s="230" t="s">
        <v>896</v>
      </c>
      <c r="D440" s="230"/>
      <c r="E440" s="230"/>
      <c r="F440" s="230"/>
      <c r="G440" s="230"/>
      <c r="H440" s="230"/>
      <c r="I440" s="230"/>
      <c r="J440" s="230"/>
      <c r="K440" s="230"/>
      <c r="L440" s="230"/>
      <c r="M440" s="230"/>
      <c r="N440" s="230"/>
      <c r="O440" s="230"/>
      <c r="P440" s="230"/>
      <c r="Q440" s="52"/>
      <c r="R440" s="46"/>
      <c r="S440" s="46"/>
      <c r="T440" s="46"/>
      <c r="U440" s="53"/>
      <c r="V440" s="68"/>
      <c r="AA440" s="27"/>
    </row>
    <row r="441" spans="1:27" ht="21" x14ac:dyDescent="0.25">
      <c r="A441" s="53"/>
      <c r="B441" s="1"/>
      <c r="C441" s="1"/>
      <c r="D441" s="1"/>
      <c r="E441" s="1"/>
      <c r="F441" s="1"/>
      <c r="G441" s="1"/>
      <c r="H441" s="1"/>
      <c r="I441" s="1"/>
      <c r="J441" s="1"/>
      <c r="K441" s="1"/>
      <c r="L441" s="1"/>
      <c r="M441" s="1"/>
      <c r="N441" s="1"/>
      <c r="O441" s="1"/>
      <c r="P441" s="1"/>
      <c r="Q441" s="52"/>
      <c r="R441" s="46"/>
      <c r="S441" s="46"/>
      <c r="T441" s="46"/>
      <c r="U441" s="53"/>
      <c r="AA441" s="27"/>
    </row>
    <row r="442" spans="1:27" ht="40.5" customHeight="1" x14ac:dyDescent="0.25">
      <c r="A442" s="53"/>
      <c r="B442" s="1"/>
      <c r="C442" s="171" t="s">
        <v>705</v>
      </c>
      <c r="D442" s="172"/>
      <c r="E442" s="189" t="s">
        <v>782</v>
      </c>
      <c r="F442" s="190"/>
      <c r="G442" s="191" t="s">
        <v>679</v>
      </c>
      <c r="H442" s="192"/>
      <c r="I442" s="191" t="s">
        <v>680</v>
      </c>
      <c r="J442" s="192"/>
      <c r="K442" s="171" t="s">
        <v>646</v>
      </c>
      <c r="L442" s="172"/>
      <c r="M442" s="191" t="s">
        <v>683</v>
      </c>
      <c r="N442" s="192"/>
      <c r="O442" s="171" t="s">
        <v>688</v>
      </c>
      <c r="P442" s="172"/>
      <c r="Q442" s="171" t="s">
        <v>689</v>
      </c>
      <c r="R442" s="172"/>
      <c r="S442" s="46"/>
      <c r="T442" s="46"/>
      <c r="U442" s="53"/>
      <c r="AA442" s="27"/>
    </row>
    <row r="443" spans="1:27" ht="21" x14ac:dyDescent="0.25">
      <c r="A443" s="53"/>
      <c r="B443" s="1"/>
      <c r="C443" s="183" t="s">
        <v>692</v>
      </c>
      <c r="D443" s="184"/>
      <c r="E443" s="183"/>
      <c r="F443" s="184"/>
      <c r="G443" s="169">
        <v>2018</v>
      </c>
      <c r="H443" s="170"/>
      <c r="I443" s="169" t="s">
        <v>674</v>
      </c>
      <c r="J443" s="170"/>
      <c r="K443" s="169"/>
      <c r="L443" s="170"/>
      <c r="M443" s="169" t="s">
        <v>687</v>
      </c>
      <c r="N443" s="170"/>
      <c r="O443" s="169"/>
      <c r="P443" s="170"/>
      <c r="Q443" s="169" t="s">
        <v>946</v>
      </c>
      <c r="R443" s="170"/>
      <c r="S443" s="46"/>
      <c r="T443" s="46"/>
      <c r="U443" s="53"/>
      <c r="AA443" s="27"/>
    </row>
    <row r="444" spans="1:27" ht="21" hidden="1" x14ac:dyDescent="0.25">
      <c r="A444" s="53"/>
      <c r="B444" s="1"/>
      <c r="C444" s="183"/>
      <c r="D444" s="184"/>
      <c r="E444" s="183"/>
      <c r="F444" s="184"/>
      <c r="G444" s="169"/>
      <c r="H444" s="170"/>
      <c r="I444" s="169"/>
      <c r="J444" s="170"/>
      <c r="K444" s="169"/>
      <c r="L444" s="170"/>
      <c r="M444" s="169"/>
      <c r="N444" s="170"/>
      <c r="O444" s="169"/>
      <c r="P444" s="170"/>
      <c r="Q444" s="169"/>
      <c r="R444" s="170"/>
      <c r="S444" s="46"/>
      <c r="T444" s="46"/>
      <c r="U444" s="53"/>
      <c r="AA444" s="27"/>
    </row>
    <row r="445" spans="1:27" ht="21" hidden="1" x14ac:dyDescent="0.25">
      <c r="A445" s="53"/>
      <c r="B445" s="1"/>
      <c r="C445" s="183"/>
      <c r="D445" s="184"/>
      <c r="E445" s="183"/>
      <c r="F445" s="184"/>
      <c r="G445" s="169"/>
      <c r="H445" s="170"/>
      <c r="I445" s="169"/>
      <c r="J445" s="170"/>
      <c r="K445" s="169"/>
      <c r="L445" s="170"/>
      <c r="M445" s="169"/>
      <c r="N445" s="170"/>
      <c r="O445" s="169"/>
      <c r="P445" s="170"/>
      <c r="Q445" s="169"/>
      <c r="R445" s="170"/>
      <c r="S445" s="46"/>
      <c r="T445" s="46"/>
      <c r="U445" s="53"/>
      <c r="AA445" s="27"/>
    </row>
    <row r="446" spans="1:27" ht="21" hidden="1" x14ac:dyDescent="0.25">
      <c r="A446" s="53"/>
      <c r="B446" s="1"/>
      <c r="C446" s="183"/>
      <c r="D446" s="184"/>
      <c r="E446" s="183"/>
      <c r="F446" s="184"/>
      <c r="G446" s="169"/>
      <c r="H446" s="170"/>
      <c r="I446" s="169"/>
      <c r="J446" s="170"/>
      <c r="K446" s="169"/>
      <c r="L446" s="170"/>
      <c r="M446" s="169"/>
      <c r="N446" s="170"/>
      <c r="O446" s="169"/>
      <c r="P446" s="170"/>
      <c r="Q446" s="169"/>
      <c r="R446" s="170"/>
      <c r="S446" s="46"/>
      <c r="T446" s="46"/>
      <c r="U446" s="53"/>
      <c r="AA446" s="27"/>
    </row>
    <row r="447" spans="1:27" ht="21" hidden="1" x14ac:dyDescent="0.25">
      <c r="A447" s="53"/>
      <c r="B447" s="1"/>
      <c r="C447" s="183"/>
      <c r="D447" s="184"/>
      <c r="E447" s="183"/>
      <c r="F447" s="184"/>
      <c r="G447" s="169"/>
      <c r="H447" s="170"/>
      <c r="I447" s="169"/>
      <c r="J447" s="170"/>
      <c r="K447" s="169"/>
      <c r="L447" s="170"/>
      <c r="M447" s="169"/>
      <c r="N447" s="170"/>
      <c r="O447" s="169"/>
      <c r="P447" s="170"/>
      <c r="Q447" s="169"/>
      <c r="R447" s="170"/>
      <c r="S447" s="46"/>
      <c r="T447" s="46"/>
      <c r="U447" s="53"/>
      <c r="AA447" s="27"/>
    </row>
    <row r="448" spans="1:27" ht="21" hidden="1" x14ac:dyDescent="0.25">
      <c r="A448" s="53"/>
      <c r="B448" s="1"/>
      <c r="C448" s="183"/>
      <c r="D448" s="184"/>
      <c r="E448" s="183"/>
      <c r="F448" s="184"/>
      <c r="G448" s="169"/>
      <c r="H448" s="170"/>
      <c r="I448" s="169"/>
      <c r="J448" s="170"/>
      <c r="K448" s="169"/>
      <c r="L448" s="170"/>
      <c r="M448" s="169"/>
      <c r="N448" s="170"/>
      <c r="O448" s="169"/>
      <c r="P448" s="170"/>
      <c r="Q448" s="169"/>
      <c r="R448" s="170"/>
      <c r="S448" s="46"/>
      <c r="T448" s="46"/>
      <c r="U448" s="53"/>
      <c r="AA448" s="27"/>
    </row>
    <row r="449" spans="1:27" ht="21" hidden="1" x14ac:dyDescent="0.25">
      <c r="A449" s="53"/>
      <c r="B449" s="1"/>
      <c r="C449" s="183"/>
      <c r="D449" s="184"/>
      <c r="E449" s="183"/>
      <c r="F449" s="184"/>
      <c r="G449" s="169"/>
      <c r="H449" s="170"/>
      <c r="I449" s="169"/>
      <c r="J449" s="170"/>
      <c r="K449" s="169"/>
      <c r="L449" s="170"/>
      <c r="M449" s="169"/>
      <c r="N449" s="170"/>
      <c r="O449" s="169"/>
      <c r="P449" s="170"/>
      <c r="Q449" s="169"/>
      <c r="R449" s="170"/>
      <c r="S449" s="46"/>
      <c r="T449" s="46"/>
      <c r="U449" s="53"/>
      <c r="AA449" s="27"/>
    </row>
    <row r="450" spans="1:27" ht="21" hidden="1" x14ac:dyDescent="0.25">
      <c r="A450" s="53"/>
      <c r="B450" s="1"/>
      <c r="C450" s="183"/>
      <c r="D450" s="184"/>
      <c r="E450" s="183"/>
      <c r="F450" s="184"/>
      <c r="G450" s="169"/>
      <c r="H450" s="170"/>
      <c r="I450" s="169"/>
      <c r="J450" s="170"/>
      <c r="K450" s="169"/>
      <c r="L450" s="170"/>
      <c r="M450" s="169"/>
      <c r="N450" s="170"/>
      <c r="O450" s="169"/>
      <c r="P450" s="170"/>
      <c r="Q450" s="169"/>
      <c r="R450" s="170"/>
      <c r="S450" s="46"/>
      <c r="T450" s="46"/>
      <c r="U450" s="53"/>
      <c r="AA450" s="27"/>
    </row>
    <row r="451" spans="1:27" ht="21" hidden="1" x14ac:dyDescent="0.25">
      <c r="A451" s="53"/>
      <c r="B451" s="1"/>
      <c r="C451" s="183"/>
      <c r="D451" s="184"/>
      <c r="E451" s="183"/>
      <c r="F451" s="184"/>
      <c r="G451" s="169"/>
      <c r="H451" s="170"/>
      <c r="I451" s="169"/>
      <c r="J451" s="170"/>
      <c r="K451" s="169"/>
      <c r="L451" s="170"/>
      <c r="M451" s="169"/>
      <c r="N451" s="170"/>
      <c r="O451" s="169"/>
      <c r="P451" s="170"/>
      <c r="Q451" s="169"/>
      <c r="R451" s="170"/>
      <c r="S451" s="46"/>
      <c r="T451" s="46"/>
      <c r="U451" s="53"/>
      <c r="AA451" s="27"/>
    </row>
    <row r="452" spans="1:27" ht="21" hidden="1" x14ac:dyDescent="0.25">
      <c r="A452" s="53"/>
      <c r="B452" s="1"/>
      <c r="C452" s="183"/>
      <c r="D452" s="184"/>
      <c r="E452" s="183"/>
      <c r="F452" s="184"/>
      <c r="G452" s="169"/>
      <c r="H452" s="170"/>
      <c r="I452" s="169"/>
      <c r="J452" s="170"/>
      <c r="K452" s="169"/>
      <c r="L452" s="170"/>
      <c r="M452" s="169"/>
      <c r="N452" s="170"/>
      <c r="O452" s="169"/>
      <c r="P452" s="170"/>
      <c r="Q452" s="169"/>
      <c r="R452" s="170"/>
      <c r="S452" s="46"/>
      <c r="T452" s="46"/>
      <c r="U452" s="53"/>
      <c r="AA452" s="27"/>
    </row>
    <row r="453" spans="1:27" ht="21" hidden="1" x14ac:dyDescent="0.25">
      <c r="A453" s="53"/>
      <c r="B453" s="1"/>
      <c r="C453" s="183"/>
      <c r="D453" s="184"/>
      <c r="E453" s="183"/>
      <c r="F453" s="184"/>
      <c r="G453" s="169"/>
      <c r="H453" s="170"/>
      <c r="I453" s="169"/>
      <c r="J453" s="170"/>
      <c r="K453" s="169"/>
      <c r="L453" s="170"/>
      <c r="M453" s="169"/>
      <c r="N453" s="170"/>
      <c r="O453" s="169"/>
      <c r="P453" s="170"/>
      <c r="Q453" s="169"/>
      <c r="R453" s="170"/>
      <c r="S453" s="46"/>
      <c r="T453" s="46"/>
      <c r="U453" s="53"/>
      <c r="AA453" s="27"/>
    </row>
    <row r="454" spans="1:27" ht="21" hidden="1" x14ac:dyDescent="0.25">
      <c r="A454" s="53"/>
      <c r="B454" s="1"/>
      <c r="C454" s="183"/>
      <c r="D454" s="184"/>
      <c r="E454" s="183"/>
      <c r="F454" s="184"/>
      <c r="G454" s="169"/>
      <c r="H454" s="170"/>
      <c r="I454" s="169"/>
      <c r="J454" s="170"/>
      <c r="K454" s="169"/>
      <c r="L454" s="170"/>
      <c r="M454" s="169"/>
      <c r="N454" s="170"/>
      <c r="O454" s="169"/>
      <c r="P454" s="170"/>
      <c r="Q454" s="169"/>
      <c r="R454" s="170"/>
      <c r="S454" s="46"/>
      <c r="T454" s="46"/>
      <c r="U454" s="53"/>
      <c r="AA454" s="27"/>
    </row>
    <row r="455" spans="1:27" ht="21" hidden="1" x14ac:dyDescent="0.25">
      <c r="A455" s="53"/>
      <c r="B455" s="1"/>
      <c r="C455" s="183"/>
      <c r="D455" s="184"/>
      <c r="E455" s="183"/>
      <c r="F455" s="184"/>
      <c r="G455" s="169"/>
      <c r="H455" s="170"/>
      <c r="I455" s="169"/>
      <c r="J455" s="170"/>
      <c r="K455" s="169"/>
      <c r="L455" s="170"/>
      <c r="M455" s="169"/>
      <c r="N455" s="170"/>
      <c r="O455" s="169"/>
      <c r="P455" s="170"/>
      <c r="Q455" s="169"/>
      <c r="R455" s="170"/>
      <c r="S455" s="46"/>
      <c r="T455" s="46"/>
      <c r="U455" s="53"/>
      <c r="AA455" s="27"/>
    </row>
    <row r="456" spans="1:27" ht="21" hidden="1" x14ac:dyDescent="0.25">
      <c r="A456" s="53"/>
      <c r="B456" s="1"/>
      <c r="C456" s="183"/>
      <c r="D456" s="184"/>
      <c r="E456" s="183"/>
      <c r="F456" s="184"/>
      <c r="G456" s="169"/>
      <c r="H456" s="170"/>
      <c r="I456" s="169"/>
      <c r="J456" s="170"/>
      <c r="K456" s="169"/>
      <c r="L456" s="170"/>
      <c r="M456" s="169"/>
      <c r="N456" s="170"/>
      <c r="O456" s="169"/>
      <c r="P456" s="170"/>
      <c r="Q456" s="169"/>
      <c r="R456" s="170"/>
      <c r="S456" s="46"/>
      <c r="T456" s="46"/>
      <c r="U456" s="53"/>
      <c r="AA456" s="27"/>
    </row>
    <row r="457" spans="1:27" ht="21" hidden="1" x14ac:dyDescent="0.25">
      <c r="A457" s="53"/>
      <c r="B457" s="1"/>
      <c r="C457" s="183"/>
      <c r="D457" s="184"/>
      <c r="E457" s="183"/>
      <c r="F457" s="184"/>
      <c r="G457" s="169"/>
      <c r="H457" s="170"/>
      <c r="I457" s="169"/>
      <c r="J457" s="170"/>
      <c r="K457" s="169"/>
      <c r="L457" s="170"/>
      <c r="M457" s="169"/>
      <c r="N457" s="170"/>
      <c r="O457" s="169"/>
      <c r="P457" s="170"/>
      <c r="Q457" s="169"/>
      <c r="R457" s="170"/>
      <c r="S457" s="46"/>
      <c r="T457" s="46"/>
      <c r="U457" s="53"/>
      <c r="AA457" s="27"/>
    </row>
    <row r="458" spans="1:27" ht="21" hidden="1" x14ac:dyDescent="0.25">
      <c r="A458" s="53"/>
      <c r="B458" s="1"/>
      <c r="C458" s="183"/>
      <c r="D458" s="184"/>
      <c r="E458" s="183"/>
      <c r="F458" s="184"/>
      <c r="G458" s="169"/>
      <c r="H458" s="170"/>
      <c r="I458" s="169"/>
      <c r="J458" s="170"/>
      <c r="K458" s="169"/>
      <c r="L458" s="170"/>
      <c r="M458" s="169"/>
      <c r="N458" s="170"/>
      <c r="O458" s="169"/>
      <c r="P458" s="170"/>
      <c r="Q458" s="169"/>
      <c r="R458" s="170"/>
      <c r="S458" s="46"/>
      <c r="T458" s="46"/>
      <c r="U458" s="53"/>
      <c r="AA458" s="27"/>
    </row>
    <row r="459" spans="1:27" ht="21" hidden="1" x14ac:dyDescent="0.25">
      <c r="A459" s="53"/>
      <c r="B459" s="1"/>
      <c r="C459" s="183"/>
      <c r="D459" s="184"/>
      <c r="E459" s="183"/>
      <c r="F459" s="184"/>
      <c r="G459" s="169"/>
      <c r="H459" s="170"/>
      <c r="I459" s="169"/>
      <c r="J459" s="170"/>
      <c r="K459" s="169"/>
      <c r="L459" s="170"/>
      <c r="M459" s="169"/>
      <c r="N459" s="170"/>
      <c r="O459" s="169"/>
      <c r="P459" s="170"/>
      <c r="Q459" s="169"/>
      <c r="R459" s="170"/>
      <c r="S459" s="46"/>
      <c r="T459" s="46"/>
      <c r="U459" s="53"/>
      <c r="AA459" s="27"/>
    </row>
    <row r="460" spans="1:27" ht="21" hidden="1" x14ac:dyDescent="0.25">
      <c r="A460" s="53"/>
      <c r="B460" s="1"/>
      <c r="C460" s="183"/>
      <c r="D460" s="184"/>
      <c r="E460" s="183"/>
      <c r="F460" s="184"/>
      <c r="G460" s="169"/>
      <c r="H460" s="170"/>
      <c r="I460" s="169"/>
      <c r="J460" s="170"/>
      <c r="K460" s="169"/>
      <c r="L460" s="170"/>
      <c r="M460" s="169"/>
      <c r="N460" s="170"/>
      <c r="O460" s="169"/>
      <c r="P460" s="170"/>
      <c r="Q460" s="169"/>
      <c r="R460" s="170"/>
      <c r="S460" s="46"/>
      <c r="T460" s="46"/>
      <c r="U460" s="53"/>
      <c r="AA460" s="27"/>
    </row>
    <row r="461" spans="1:27" ht="21" hidden="1" x14ac:dyDescent="0.25">
      <c r="A461" s="53"/>
      <c r="B461" s="1"/>
      <c r="C461" s="183"/>
      <c r="D461" s="184"/>
      <c r="E461" s="183"/>
      <c r="F461" s="184"/>
      <c r="G461" s="169"/>
      <c r="H461" s="170"/>
      <c r="I461" s="169"/>
      <c r="J461" s="170"/>
      <c r="K461" s="169"/>
      <c r="L461" s="170"/>
      <c r="M461" s="169"/>
      <c r="N461" s="170"/>
      <c r="O461" s="169"/>
      <c r="P461" s="170"/>
      <c r="Q461" s="169"/>
      <c r="R461" s="170"/>
      <c r="S461" s="46"/>
      <c r="T461" s="46"/>
      <c r="U461" s="53"/>
      <c r="AA461" s="27"/>
    </row>
    <row r="462" spans="1:27" ht="21" hidden="1" x14ac:dyDescent="0.25">
      <c r="A462" s="53"/>
      <c r="B462" s="1"/>
      <c r="C462" s="183"/>
      <c r="D462" s="184"/>
      <c r="E462" s="183"/>
      <c r="F462" s="184"/>
      <c r="G462" s="169"/>
      <c r="H462" s="170"/>
      <c r="I462" s="169"/>
      <c r="J462" s="170"/>
      <c r="K462" s="169"/>
      <c r="L462" s="170"/>
      <c r="M462" s="169"/>
      <c r="N462" s="170"/>
      <c r="O462" s="169"/>
      <c r="P462" s="170"/>
      <c r="Q462" s="169"/>
      <c r="R462" s="170"/>
      <c r="S462" s="46"/>
      <c r="T462" s="46"/>
      <c r="U462" s="53"/>
      <c r="AA462" s="27"/>
    </row>
    <row r="463" spans="1:27" ht="21" x14ac:dyDescent="0.25">
      <c r="A463" s="53"/>
      <c r="B463" s="1"/>
      <c r="C463" s="1"/>
      <c r="D463" s="1"/>
      <c r="E463" s="1"/>
      <c r="F463" s="1"/>
      <c r="G463" s="1"/>
      <c r="H463" s="1"/>
      <c r="I463" s="1"/>
      <c r="J463" s="1"/>
      <c r="K463" s="1"/>
      <c r="L463" s="1"/>
      <c r="M463" s="1"/>
      <c r="N463" s="1"/>
      <c r="O463" s="1"/>
      <c r="P463" s="1"/>
      <c r="Q463" s="52"/>
      <c r="R463" s="46"/>
      <c r="S463" s="46"/>
      <c r="T463" s="46"/>
      <c r="U463" s="53"/>
      <c r="AA463" s="27"/>
    </row>
    <row r="464" spans="1:27" ht="21" x14ac:dyDescent="0.25">
      <c r="A464" s="53"/>
      <c r="B464" s="1"/>
      <c r="C464" s="77" t="s">
        <v>812</v>
      </c>
      <c r="D464" s="1"/>
      <c r="E464" s="1"/>
      <c r="F464" s="1"/>
      <c r="G464" s="1"/>
      <c r="H464" s="1"/>
      <c r="I464" s="1"/>
      <c r="J464" s="1"/>
      <c r="K464" s="1"/>
      <c r="L464" s="1"/>
      <c r="M464" s="1"/>
      <c r="N464" s="1"/>
      <c r="O464" s="1"/>
      <c r="P464" s="1"/>
      <c r="Q464" s="52"/>
      <c r="R464" s="46"/>
      <c r="S464" s="46"/>
      <c r="T464" s="46"/>
      <c r="U464" s="53"/>
      <c r="V464" s="68"/>
      <c r="AA464" s="27"/>
    </row>
    <row r="465" spans="1:27" ht="21" x14ac:dyDescent="0.25">
      <c r="A465" s="53"/>
      <c r="B465" s="1"/>
      <c r="C465" s="1"/>
      <c r="D465" s="1"/>
      <c r="E465" s="1"/>
      <c r="F465" s="1"/>
      <c r="G465" s="1"/>
      <c r="H465" s="1"/>
      <c r="I465" s="1"/>
      <c r="J465" s="1"/>
      <c r="K465" s="1"/>
      <c r="L465" s="1"/>
      <c r="M465" s="1"/>
      <c r="N465" s="1"/>
      <c r="O465" s="1"/>
      <c r="P465" s="1"/>
      <c r="Q465" s="52"/>
      <c r="R465" s="46"/>
      <c r="S465" s="46"/>
      <c r="T465" s="46"/>
      <c r="U465" s="53"/>
      <c r="AA465" s="27"/>
    </row>
    <row r="466" spans="1:27" ht="45" customHeight="1" x14ac:dyDescent="0.25">
      <c r="A466" s="53"/>
      <c r="B466" s="1"/>
      <c r="C466" s="98"/>
      <c r="D466" s="182" t="s">
        <v>897</v>
      </c>
      <c r="E466" s="182"/>
      <c r="F466" s="182"/>
      <c r="G466" s="182"/>
      <c r="H466" s="182"/>
      <c r="I466" s="185" t="s">
        <v>902</v>
      </c>
      <c r="J466" s="186"/>
      <c r="K466" s="186"/>
      <c r="L466" s="187"/>
      <c r="M466" s="98"/>
      <c r="N466" s="98"/>
      <c r="O466" s="98"/>
      <c r="P466" s="98"/>
      <c r="Q466" s="52"/>
      <c r="R466" s="46"/>
      <c r="S466" s="46"/>
      <c r="T466" s="46"/>
      <c r="U466" s="53"/>
      <c r="AA466" s="27"/>
    </row>
    <row r="467" spans="1:27" ht="37.5" customHeight="1" x14ac:dyDescent="0.25">
      <c r="A467" s="53"/>
      <c r="B467" s="1"/>
      <c r="C467" s="98"/>
      <c r="D467" s="182"/>
      <c r="E467" s="182"/>
      <c r="F467" s="182"/>
      <c r="G467" s="182"/>
      <c r="H467" s="182"/>
      <c r="I467" s="86" t="s">
        <v>692</v>
      </c>
      <c r="J467" s="86" t="s">
        <v>693</v>
      </c>
      <c r="K467" s="86" t="s">
        <v>694</v>
      </c>
      <c r="L467" s="86" t="s">
        <v>695</v>
      </c>
      <c r="M467" s="98"/>
      <c r="N467" s="98"/>
      <c r="O467" s="98"/>
      <c r="P467" s="98"/>
      <c r="Q467" s="52"/>
      <c r="R467" s="46"/>
      <c r="S467" s="46"/>
      <c r="T467" s="46"/>
      <c r="U467" s="53"/>
      <c r="AA467" s="27"/>
    </row>
    <row r="468" spans="1:27" ht="30" customHeight="1" x14ac:dyDescent="0.25">
      <c r="A468" s="53"/>
      <c r="B468" s="1"/>
      <c r="C468" s="1"/>
      <c r="D468" s="182" t="s">
        <v>647</v>
      </c>
      <c r="E468" s="182"/>
      <c r="F468" s="182"/>
      <c r="G468" s="182"/>
      <c r="H468" s="182"/>
      <c r="I468" s="79" t="s">
        <v>600</v>
      </c>
      <c r="J468" s="79"/>
      <c r="K468" s="79"/>
      <c r="L468" s="79"/>
      <c r="M468" s="1"/>
      <c r="N468" s="1"/>
      <c r="O468" s="1"/>
      <c r="P468" s="1"/>
      <c r="Q468" s="52"/>
      <c r="R468" s="46"/>
      <c r="S468" s="46"/>
      <c r="T468" s="46"/>
      <c r="U468" s="53"/>
      <c r="AA468" s="27"/>
    </row>
    <row r="469" spans="1:27" ht="30" customHeight="1" x14ac:dyDescent="0.25">
      <c r="A469" s="53"/>
      <c r="B469" s="1"/>
      <c r="C469" s="1"/>
      <c r="D469" s="182" t="s">
        <v>648</v>
      </c>
      <c r="E469" s="182"/>
      <c r="F469" s="182"/>
      <c r="G469" s="182"/>
      <c r="H469" s="182"/>
      <c r="I469" s="79"/>
      <c r="J469" s="79"/>
      <c r="K469" s="79"/>
      <c r="L469" s="79"/>
      <c r="M469" s="1"/>
      <c r="N469" s="1"/>
      <c r="O469" s="1"/>
      <c r="P469" s="1"/>
      <c r="Q469" s="52"/>
      <c r="R469" s="46"/>
      <c r="S469" s="46"/>
      <c r="T469" s="46"/>
      <c r="U469" s="53"/>
      <c r="AA469" s="27"/>
    </row>
    <row r="470" spans="1:27" ht="30" customHeight="1" x14ac:dyDescent="0.25">
      <c r="A470" s="53"/>
      <c r="B470" s="1"/>
      <c r="C470" s="1"/>
      <c r="D470" s="182" t="s">
        <v>649</v>
      </c>
      <c r="E470" s="182"/>
      <c r="F470" s="182"/>
      <c r="G470" s="182"/>
      <c r="H470" s="182"/>
      <c r="I470" s="79" t="s">
        <v>600</v>
      </c>
      <c r="J470" s="79"/>
      <c r="K470" s="79"/>
      <c r="L470" s="79"/>
      <c r="M470" s="1"/>
      <c r="N470" s="1"/>
      <c r="O470" s="1"/>
      <c r="P470" s="1"/>
      <c r="Q470" s="52"/>
      <c r="R470" s="46"/>
      <c r="S470" s="46"/>
      <c r="T470" s="46"/>
      <c r="U470" s="53"/>
      <c r="AA470" s="27"/>
    </row>
    <row r="471" spans="1:27" ht="30" customHeight="1" x14ac:dyDescent="0.25">
      <c r="A471" s="53"/>
      <c r="B471" s="1"/>
      <c r="C471" s="1"/>
      <c r="D471" s="182" t="s">
        <v>650</v>
      </c>
      <c r="E471" s="182"/>
      <c r="F471" s="182"/>
      <c r="G471" s="182"/>
      <c r="H471" s="182"/>
      <c r="I471" s="79"/>
      <c r="J471" s="79"/>
      <c r="K471" s="79"/>
      <c r="L471" s="79"/>
      <c r="M471" s="1"/>
      <c r="N471" s="1"/>
      <c r="O471" s="1"/>
      <c r="P471" s="1"/>
      <c r="Q471" s="52"/>
      <c r="R471" s="46"/>
      <c r="S471" s="46"/>
      <c r="T471" s="46"/>
      <c r="U471" s="53"/>
      <c r="AA471" s="27"/>
    </row>
    <row r="472" spans="1:27" ht="30" customHeight="1" x14ac:dyDescent="0.25">
      <c r="A472" s="53"/>
      <c r="B472" s="1"/>
      <c r="C472" s="1"/>
      <c r="D472" s="182" t="s">
        <v>651</v>
      </c>
      <c r="E472" s="182"/>
      <c r="F472" s="182"/>
      <c r="G472" s="182"/>
      <c r="H472" s="182"/>
      <c r="I472" s="79" t="s">
        <v>600</v>
      </c>
      <c r="J472" s="79"/>
      <c r="K472" s="79"/>
      <c r="L472" s="79"/>
      <c r="M472" s="1"/>
      <c r="N472" s="1"/>
      <c r="O472" s="1"/>
      <c r="P472" s="1"/>
      <c r="Q472" s="52"/>
      <c r="R472" s="46"/>
      <c r="S472" s="46"/>
      <c r="T472" s="46"/>
      <c r="U472" s="53"/>
      <c r="AA472" s="27"/>
    </row>
    <row r="473" spans="1:27" ht="30" customHeight="1" x14ac:dyDescent="0.25">
      <c r="A473" s="53"/>
      <c r="B473" s="1"/>
      <c r="C473" s="1"/>
      <c r="D473" s="182" t="s">
        <v>767</v>
      </c>
      <c r="E473" s="182"/>
      <c r="F473" s="182"/>
      <c r="G473" s="182"/>
      <c r="H473" s="182"/>
      <c r="I473" s="79"/>
      <c r="J473" s="79"/>
      <c r="K473" s="79"/>
      <c r="L473" s="79"/>
      <c r="M473" s="1"/>
      <c r="N473" s="1"/>
      <c r="O473" s="1"/>
      <c r="P473" s="1"/>
      <c r="Q473" s="52"/>
      <c r="R473" s="46"/>
      <c r="S473" s="46"/>
      <c r="T473" s="46"/>
      <c r="U473" s="53"/>
      <c r="AA473" s="27"/>
    </row>
    <row r="474" spans="1:27" ht="30" customHeight="1" x14ac:dyDescent="0.25">
      <c r="A474" s="53"/>
      <c r="B474" s="1"/>
      <c r="C474" s="1"/>
      <c r="D474" s="182" t="s">
        <v>652</v>
      </c>
      <c r="E474" s="182"/>
      <c r="F474" s="182"/>
      <c r="G474" s="182"/>
      <c r="H474" s="182"/>
      <c r="I474" s="79"/>
      <c r="J474" s="79"/>
      <c r="K474" s="79"/>
      <c r="L474" s="79"/>
      <c r="M474" s="1"/>
      <c r="N474" s="1"/>
      <c r="O474" s="1"/>
      <c r="P474" s="1"/>
      <c r="Q474" s="52"/>
      <c r="R474" s="46"/>
      <c r="S474" s="46"/>
      <c r="T474" s="46"/>
      <c r="U474" s="53"/>
      <c r="AA474" s="27"/>
    </row>
    <row r="475" spans="1:27" ht="30" customHeight="1" x14ac:dyDescent="0.25">
      <c r="A475" s="53"/>
      <c r="B475" s="1"/>
      <c r="C475" s="1"/>
      <c r="D475" s="182" t="s">
        <v>768</v>
      </c>
      <c r="E475" s="182"/>
      <c r="F475" s="182"/>
      <c r="G475" s="182"/>
      <c r="H475" s="182"/>
      <c r="I475" s="79"/>
      <c r="J475" s="79"/>
      <c r="K475" s="79"/>
      <c r="L475" s="79"/>
      <c r="M475" s="1"/>
      <c r="N475" s="1"/>
      <c r="O475" s="1"/>
      <c r="P475" s="1"/>
      <c r="Q475" s="52"/>
      <c r="R475" s="46"/>
      <c r="S475" s="46"/>
      <c r="T475" s="46"/>
      <c r="U475" s="53"/>
      <c r="AA475" s="27"/>
    </row>
    <row r="476" spans="1:27" ht="30" customHeight="1" x14ac:dyDescent="0.25">
      <c r="A476" s="53"/>
      <c r="B476" s="1"/>
      <c r="C476" s="1"/>
      <c r="D476" s="182" t="s">
        <v>653</v>
      </c>
      <c r="E476" s="182"/>
      <c r="F476" s="182"/>
      <c r="G476" s="182"/>
      <c r="H476" s="182"/>
      <c r="I476" s="79"/>
      <c r="J476" s="79"/>
      <c r="K476" s="79"/>
      <c r="L476" s="79"/>
      <c r="M476" s="1"/>
      <c r="N476" s="1"/>
      <c r="O476" s="1"/>
      <c r="P476" s="1"/>
      <c r="Q476" s="52"/>
      <c r="R476" s="46"/>
      <c r="S476" s="46"/>
      <c r="T476" s="46"/>
      <c r="U476" s="53"/>
      <c r="AA476" s="27"/>
    </row>
    <row r="477" spans="1:27" ht="30" customHeight="1" x14ac:dyDescent="0.25">
      <c r="A477" s="53"/>
      <c r="B477" s="1"/>
      <c r="C477" s="1"/>
      <c r="D477" s="182" t="s">
        <v>654</v>
      </c>
      <c r="E477" s="182"/>
      <c r="F477" s="182"/>
      <c r="G477" s="182"/>
      <c r="H477" s="182"/>
      <c r="I477" s="79"/>
      <c r="J477" s="79"/>
      <c r="K477" s="79"/>
      <c r="L477" s="79"/>
      <c r="M477" s="1"/>
      <c r="N477" s="1"/>
      <c r="O477" s="1"/>
      <c r="P477" s="1"/>
      <c r="Q477" s="52"/>
      <c r="R477" s="46"/>
      <c r="S477" s="46"/>
      <c r="T477" s="46"/>
      <c r="U477" s="53"/>
      <c r="AA477" s="27"/>
    </row>
    <row r="478" spans="1:27" ht="30" customHeight="1" x14ac:dyDescent="0.25">
      <c r="A478" s="53"/>
      <c r="B478" s="1"/>
      <c r="C478" s="1"/>
      <c r="D478" s="182" t="s">
        <v>702</v>
      </c>
      <c r="E478" s="182"/>
      <c r="F478" s="182"/>
      <c r="G478" s="182"/>
      <c r="H478" s="182"/>
      <c r="I478" s="79"/>
      <c r="J478" s="79"/>
      <c r="K478" s="79"/>
      <c r="L478" s="79"/>
      <c r="M478" s="1"/>
      <c r="N478" s="1"/>
      <c r="O478" s="1"/>
      <c r="P478" s="1"/>
      <c r="Q478" s="52"/>
      <c r="R478" s="46"/>
      <c r="S478" s="46"/>
      <c r="T478" s="46"/>
      <c r="U478" s="53"/>
      <c r="AA478" s="27"/>
    </row>
    <row r="479" spans="1:27" ht="21" x14ac:dyDescent="0.25">
      <c r="A479" s="53"/>
      <c r="B479" s="1"/>
      <c r="C479" s="1"/>
      <c r="D479" s="1"/>
      <c r="E479" s="1"/>
      <c r="F479" s="1"/>
      <c r="G479" s="1"/>
      <c r="H479" s="1"/>
      <c r="I479" s="1"/>
      <c r="J479" s="1"/>
      <c r="K479" s="1"/>
      <c r="L479" s="1"/>
      <c r="M479" s="1"/>
      <c r="N479" s="1"/>
      <c r="O479" s="1"/>
      <c r="P479" s="1"/>
      <c r="Q479" s="52"/>
      <c r="R479" s="46"/>
      <c r="S479" s="46"/>
      <c r="T479" s="46"/>
      <c r="U479" s="53"/>
      <c r="AA479" s="27"/>
    </row>
    <row r="480" spans="1:27" ht="21" x14ac:dyDescent="0.25">
      <c r="A480" s="53"/>
      <c r="B480" s="1"/>
      <c r="C480" s="69" t="s">
        <v>28</v>
      </c>
      <c r="D480" s="1"/>
      <c r="E480" s="1"/>
      <c r="F480" s="1"/>
      <c r="G480" s="1"/>
      <c r="H480" s="1"/>
      <c r="I480" s="1"/>
      <c r="J480" s="1"/>
      <c r="K480" s="1"/>
      <c r="L480" s="1"/>
      <c r="M480" s="1"/>
      <c r="N480" s="1"/>
      <c r="O480" s="1"/>
      <c r="P480" s="1"/>
      <c r="Q480" s="52"/>
      <c r="R480" s="46"/>
      <c r="S480" s="46"/>
      <c r="T480" s="46"/>
      <c r="U480" s="53"/>
      <c r="AA480" s="27"/>
    </row>
    <row r="481" spans="1:27" ht="45" customHeight="1" x14ac:dyDescent="0.25">
      <c r="A481" s="53"/>
      <c r="B481" s="1"/>
      <c r="C481" s="179"/>
      <c r="D481" s="180"/>
      <c r="E481" s="180"/>
      <c r="F481" s="180"/>
      <c r="G481" s="180"/>
      <c r="H481" s="180"/>
      <c r="I481" s="180"/>
      <c r="J481" s="180"/>
      <c r="K481" s="180"/>
      <c r="L481" s="180"/>
      <c r="M481" s="180"/>
      <c r="N481" s="180"/>
      <c r="O481" s="180"/>
      <c r="P481" s="181"/>
      <c r="Q481" s="52"/>
      <c r="R481" s="46"/>
      <c r="S481" s="46"/>
      <c r="T481" s="46"/>
      <c r="U481" s="53"/>
      <c r="AA481" s="27"/>
    </row>
    <row r="482" spans="1:27" ht="21" x14ac:dyDescent="0.25">
      <c r="A482" s="53"/>
      <c r="B482" s="1"/>
      <c r="C482" s="1"/>
      <c r="D482" s="1"/>
      <c r="E482" s="1"/>
      <c r="F482" s="1"/>
      <c r="G482" s="1"/>
      <c r="H482" s="1"/>
      <c r="I482" s="1"/>
      <c r="J482" s="1"/>
      <c r="K482" s="1"/>
      <c r="L482" s="1"/>
      <c r="M482" s="1"/>
      <c r="N482" s="1"/>
      <c r="O482" s="1"/>
      <c r="P482" s="1"/>
      <c r="Q482" s="52"/>
      <c r="R482" s="46"/>
      <c r="S482" s="46"/>
      <c r="T482" s="46"/>
      <c r="U482" s="53"/>
      <c r="AA482" s="27"/>
    </row>
  </sheetData>
  <sheetProtection formatCells="0" formatColumns="0" formatRows="0" sort="0" autoFilter="0"/>
  <mergeCells count="859">
    <mergeCell ref="D476:H476"/>
    <mergeCell ref="D477:H477"/>
    <mergeCell ref="D478:H478"/>
    <mergeCell ref="C481:P481"/>
    <mergeCell ref="D470:H470"/>
    <mergeCell ref="D471:H471"/>
    <mergeCell ref="D472:H472"/>
    <mergeCell ref="D473:H473"/>
    <mergeCell ref="D474:H474"/>
    <mergeCell ref="D475:H475"/>
    <mergeCell ref="O462:P462"/>
    <mergeCell ref="Q462:R462"/>
    <mergeCell ref="D466:H467"/>
    <mergeCell ref="I466:L466"/>
    <mergeCell ref="D468:H468"/>
    <mergeCell ref="D469:H469"/>
    <mergeCell ref="C462:D462"/>
    <mergeCell ref="E462:F462"/>
    <mergeCell ref="G462:H462"/>
    <mergeCell ref="I462:J462"/>
    <mergeCell ref="K462:L462"/>
    <mergeCell ref="M462:N462"/>
    <mergeCell ref="O460:P460"/>
    <mergeCell ref="Q460:R460"/>
    <mergeCell ref="C461:D461"/>
    <mergeCell ref="E461:F461"/>
    <mergeCell ref="G461:H461"/>
    <mergeCell ref="I461:J461"/>
    <mergeCell ref="K461:L461"/>
    <mergeCell ref="M461:N461"/>
    <mergeCell ref="O461:P461"/>
    <mergeCell ref="Q461:R461"/>
    <mergeCell ref="C460:D460"/>
    <mergeCell ref="E460:F460"/>
    <mergeCell ref="G460:H460"/>
    <mergeCell ref="I460:J460"/>
    <mergeCell ref="K460:L460"/>
    <mergeCell ref="M460:N460"/>
    <mergeCell ref="O458:P458"/>
    <mergeCell ref="Q458:R458"/>
    <mergeCell ref="C459:D459"/>
    <mergeCell ref="E459:F459"/>
    <mergeCell ref="G459:H459"/>
    <mergeCell ref="I459:J459"/>
    <mergeCell ref="K459:L459"/>
    <mergeCell ref="M459:N459"/>
    <mergeCell ref="O459:P459"/>
    <mergeCell ref="Q459:R459"/>
    <mergeCell ref="C458:D458"/>
    <mergeCell ref="E458:F458"/>
    <mergeCell ref="G458:H458"/>
    <mergeCell ref="I458:J458"/>
    <mergeCell ref="K458:L458"/>
    <mergeCell ref="M458:N458"/>
    <mergeCell ref="O456:P456"/>
    <mergeCell ref="Q456:R456"/>
    <mergeCell ref="C457:D457"/>
    <mergeCell ref="E457:F457"/>
    <mergeCell ref="G457:H457"/>
    <mergeCell ref="I457:J457"/>
    <mergeCell ref="K457:L457"/>
    <mergeCell ref="M457:N457"/>
    <mergeCell ref="O457:P457"/>
    <mergeCell ref="Q457:R457"/>
    <mergeCell ref="C456:D456"/>
    <mergeCell ref="E456:F456"/>
    <mergeCell ref="G456:H456"/>
    <mergeCell ref="I456:J456"/>
    <mergeCell ref="K456:L456"/>
    <mergeCell ref="M456:N456"/>
    <mergeCell ref="O454:P454"/>
    <mergeCell ref="Q454:R454"/>
    <mergeCell ref="C455:D455"/>
    <mergeCell ref="E455:F455"/>
    <mergeCell ref="G455:H455"/>
    <mergeCell ref="I455:J455"/>
    <mergeCell ref="K455:L455"/>
    <mergeCell ref="M455:N455"/>
    <mergeCell ref="O455:P455"/>
    <mergeCell ref="Q455:R455"/>
    <mergeCell ref="C454:D454"/>
    <mergeCell ref="E454:F454"/>
    <mergeCell ref="G454:H454"/>
    <mergeCell ref="I454:J454"/>
    <mergeCell ref="K454:L454"/>
    <mergeCell ref="M454:N454"/>
    <mergeCell ref="O452:P452"/>
    <mergeCell ref="Q452:R452"/>
    <mergeCell ref="C453:D453"/>
    <mergeCell ref="E453:F453"/>
    <mergeCell ref="G453:H453"/>
    <mergeCell ref="I453:J453"/>
    <mergeCell ref="K453:L453"/>
    <mergeCell ref="M453:N453"/>
    <mergeCell ref="O453:P453"/>
    <mergeCell ref="Q453:R453"/>
    <mergeCell ref="C452:D452"/>
    <mergeCell ref="E452:F452"/>
    <mergeCell ref="G452:H452"/>
    <mergeCell ref="I452:J452"/>
    <mergeCell ref="K452:L452"/>
    <mergeCell ref="M452:N452"/>
    <mergeCell ref="O450:P450"/>
    <mergeCell ref="Q450:R450"/>
    <mergeCell ref="C451:D451"/>
    <mergeCell ref="E451:F451"/>
    <mergeCell ref="G451:H451"/>
    <mergeCell ref="I451:J451"/>
    <mergeCell ref="K451:L451"/>
    <mergeCell ref="M451:N451"/>
    <mergeCell ref="O451:P451"/>
    <mergeCell ref="Q451:R451"/>
    <mergeCell ref="C450:D450"/>
    <mergeCell ref="E450:F450"/>
    <mergeCell ref="G450:H450"/>
    <mergeCell ref="I450:J450"/>
    <mergeCell ref="K450:L450"/>
    <mergeCell ref="M450:N450"/>
    <mergeCell ref="O448:P448"/>
    <mergeCell ref="Q448:R448"/>
    <mergeCell ref="C449:D449"/>
    <mergeCell ref="E449:F449"/>
    <mergeCell ref="G449:H449"/>
    <mergeCell ref="I449:J449"/>
    <mergeCell ref="K449:L449"/>
    <mergeCell ref="M449:N449"/>
    <mergeCell ref="O449:P449"/>
    <mergeCell ref="Q449:R449"/>
    <mergeCell ref="C448:D448"/>
    <mergeCell ref="E448:F448"/>
    <mergeCell ref="G448:H448"/>
    <mergeCell ref="I448:J448"/>
    <mergeCell ref="K448:L448"/>
    <mergeCell ref="M448:N448"/>
    <mergeCell ref="O446:P446"/>
    <mergeCell ref="Q446:R446"/>
    <mergeCell ref="C447:D447"/>
    <mergeCell ref="E447:F447"/>
    <mergeCell ref="G447:H447"/>
    <mergeCell ref="I447:J447"/>
    <mergeCell ref="K447:L447"/>
    <mergeCell ref="M447:N447"/>
    <mergeCell ref="O447:P447"/>
    <mergeCell ref="Q447:R447"/>
    <mergeCell ref="C446:D446"/>
    <mergeCell ref="E446:F446"/>
    <mergeCell ref="G446:H446"/>
    <mergeCell ref="I446:J446"/>
    <mergeCell ref="K446:L446"/>
    <mergeCell ref="M446:N446"/>
    <mergeCell ref="O444:P444"/>
    <mergeCell ref="Q444:R444"/>
    <mergeCell ref="C445:D445"/>
    <mergeCell ref="E445:F445"/>
    <mergeCell ref="G445:H445"/>
    <mergeCell ref="I445:J445"/>
    <mergeCell ref="K445:L445"/>
    <mergeCell ref="M445:N445"/>
    <mergeCell ref="O445:P445"/>
    <mergeCell ref="Q445:R445"/>
    <mergeCell ref="C444:D444"/>
    <mergeCell ref="E444:F444"/>
    <mergeCell ref="G444:H444"/>
    <mergeCell ref="I444:J444"/>
    <mergeCell ref="K444:L444"/>
    <mergeCell ref="M444:N444"/>
    <mergeCell ref="Q442:R442"/>
    <mergeCell ref="C443:D443"/>
    <mergeCell ref="E443:F443"/>
    <mergeCell ref="G443:H443"/>
    <mergeCell ref="I443:J443"/>
    <mergeCell ref="K443:L443"/>
    <mergeCell ref="M443:N443"/>
    <mergeCell ref="O443:P443"/>
    <mergeCell ref="Q443:R443"/>
    <mergeCell ref="D434:G434"/>
    <mergeCell ref="C440:P440"/>
    <mergeCell ref="C442:D442"/>
    <mergeCell ref="E442:F442"/>
    <mergeCell ref="G442:H442"/>
    <mergeCell ref="I442:J442"/>
    <mergeCell ref="K442:L442"/>
    <mergeCell ref="M442:N442"/>
    <mergeCell ref="O442:P442"/>
    <mergeCell ref="O429:P429"/>
    <mergeCell ref="C430:D430"/>
    <mergeCell ref="E430:F430"/>
    <mergeCell ref="G430:H430"/>
    <mergeCell ref="I430:J430"/>
    <mergeCell ref="K430:L430"/>
    <mergeCell ref="M430:N430"/>
    <mergeCell ref="O430:P430"/>
    <mergeCell ref="C429:D429"/>
    <mergeCell ref="E429:F429"/>
    <mergeCell ref="G429:H429"/>
    <mergeCell ref="I429:J429"/>
    <mergeCell ref="K429:L429"/>
    <mergeCell ref="M429:N429"/>
    <mergeCell ref="O427:P427"/>
    <mergeCell ref="C428:D428"/>
    <mergeCell ref="E428:F428"/>
    <mergeCell ref="G428:H428"/>
    <mergeCell ref="I428:J428"/>
    <mergeCell ref="K428:L428"/>
    <mergeCell ref="M428:N428"/>
    <mergeCell ref="O428:P428"/>
    <mergeCell ref="C427:D427"/>
    <mergeCell ref="E427:F427"/>
    <mergeCell ref="G427:H427"/>
    <mergeCell ref="I427:J427"/>
    <mergeCell ref="K427:L427"/>
    <mergeCell ref="M427:N427"/>
    <mergeCell ref="O425:P425"/>
    <mergeCell ref="C426:D426"/>
    <mergeCell ref="E426:F426"/>
    <mergeCell ref="G426:H426"/>
    <mergeCell ref="I426:J426"/>
    <mergeCell ref="K426:L426"/>
    <mergeCell ref="M426:N426"/>
    <mergeCell ref="O426:P426"/>
    <mergeCell ref="C425:D425"/>
    <mergeCell ref="E425:F425"/>
    <mergeCell ref="G425:H425"/>
    <mergeCell ref="I425:J425"/>
    <mergeCell ref="K425:L425"/>
    <mergeCell ref="M425:N425"/>
    <mergeCell ref="O423:P423"/>
    <mergeCell ref="C424:D424"/>
    <mergeCell ref="E424:F424"/>
    <mergeCell ref="G424:H424"/>
    <mergeCell ref="I424:J424"/>
    <mergeCell ref="K424:L424"/>
    <mergeCell ref="M424:N424"/>
    <mergeCell ref="O424:P424"/>
    <mergeCell ref="C423:D423"/>
    <mergeCell ref="E423:F423"/>
    <mergeCell ref="G423:H423"/>
    <mergeCell ref="I423:J423"/>
    <mergeCell ref="K423:L423"/>
    <mergeCell ref="M423:N423"/>
    <mergeCell ref="O421:P421"/>
    <mergeCell ref="C422:D422"/>
    <mergeCell ref="E422:F422"/>
    <mergeCell ref="G422:H422"/>
    <mergeCell ref="I422:J422"/>
    <mergeCell ref="K422:L422"/>
    <mergeCell ref="M422:N422"/>
    <mergeCell ref="O422:P422"/>
    <mergeCell ref="C421:D421"/>
    <mergeCell ref="E421:F421"/>
    <mergeCell ref="G421:H421"/>
    <mergeCell ref="I421:J421"/>
    <mergeCell ref="K421:L421"/>
    <mergeCell ref="M421:N421"/>
    <mergeCell ref="O419:P419"/>
    <mergeCell ref="C420:D420"/>
    <mergeCell ref="E420:F420"/>
    <mergeCell ref="G420:H420"/>
    <mergeCell ref="I420:J420"/>
    <mergeCell ref="K420:L420"/>
    <mergeCell ref="M420:N420"/>
    <mergeCell ref="O420:P420"/>
    <mergeCell ref="C419:D419"/>
    <mergeCell ref="E419:F419"/>
    <mergeCell ref="G419:H419"/>
    <mergeCell ref="I419:J419"/>
    <mergeCell ref="K419:L419"/>
    <mergeCell ref="M419:N419"/>
    <mergeCell ref="O417:P417"/>
    <mergeCell ref="C418:D418"/>
    <mergeCell ref="E418:F418"/>
    <mergeCell ref="G418:H418"/>
    <mergeCell ref="I418:J418"/>
    <mergeCell ref="K418:L418"/>
    <mergeCell ref="M418:N418"/>
    <mergeCell ref="O418:P418"/>
    <mergeCell ref="C417:D417"/>
    <mergeCell ref="E417:F417"/>
    <mergeCell ref="G417:H417"/>
    <mergeCell ref="I417:J417"/>
    <mergeCell ref="K417:L417"/>
    <mergeCell ref="M417:N417"/>
    <mergeCell ref="O415:P415"/>
    <mergeCell ref="C416:D416"/>
    <mergeCell ref="E416:F416"/>
    <mergeCell ref="G416:H416"/>
    <mergeCell ref="I416:J416"/>
    <mergeCell ref="K416:L416"/>
    <mergeCell ref="M416:N416"/>
    <mergeCell ref="O416:P416"/>
    <mergeCell ref="C415:D415"/>
    <mergeCell ref="E415:F415"/>
    <mergeCell ref="G415:H415"/>
    <mergeCell ref="I415:J415"/>
    <mergeCell ref="K415:L415"/>
    <mergeCell ref="M415:N415"/>
    <mergeCell ref="O413:P413"/>
    <mergeCell ref="C414:D414"/>
    <mergeCell ref="E414:F414"/>
    <mergeCell ref="G414:H414"/>
    <mergeCell ref="I414:J414"/>
    <mergeCell ref="K414:L414"/>
    <mergeCell ref="M414:N414"/>
    <mergeCell ref="O414:P414"/>
    <mergeCell ref="C413:D413"/>
    <mergeCell ref="E413:F413"/>
    <mergeCell ref="G413:H413"/>
    <mergeCell ref="I413:J413"/>
    <mergeCell ref="K413:L413"/>
    <mergeCell ref="M413:N413"/>
    <mergeCell ref="O411:P411"/>
    <mergeCell ref="C412:D412"/>
    <mergeCell ref="E412:F412"/>
    <mergeCell ref="G412:H412"/>
    <mergeCell ref="I412:J412"/>
    <mergeCell ref="K412:L412"/>
    <mergeCell ref="M412:N412"/>
    <mergeCell ref="O412:P412"/>
    <mergeCell ref="C411:D411"/>
    <mergeCell ref="E411:F411"/>
    <mergeCell ref="G411:H411"/>
    <mergeCell ref="I411:J411"/>
    <mergeCell ref="K411:L411"/>
    <mergeCell ref="M411:N411"/>
    <mergeCell ref="D402:G402"/>
    <mergeCell ref="C408:R408"/>
    <mergeCell ref="C410:D410"/>
    <mergeCell ref="E410:F410"/>
    <mergeCell ref="G410:H410"/>
    <mergeCell ref="I410:J410"/>
    <mergeCell ref="K410:L410"/>
    <mergeCell ref="M410:N410"/>
    <mergeCell ref="O410:P410"/>
    <mergeCell ref="Q410:R410"/>
    <mergeCell ref="D395:D396"/>
    <mergeCell ref="I395:J395"/>
    <mergeCell ref="K395:L395"/>
    <mergeCell ref="M395:N395"/>
    <mergeCell ref="O395:P395"/>
    <mergeCell ref="I396:J396"/>
    <mergeCell ref="K396:L396"/>
    <mergeCell ref="M396:N396"/>
    <mergeCell ref="O396:P396"/>
    <mergeCell ref="D393:D394"/>
    <mergeCell ref="I393:J393"/>
    <mergeCell ref="K393:L393"/>
    <mergeCell ref="M393:N393"/>
    <mergeCell ref="O393:P393"/>
    <mergeCell ref="I394:J394"/>
    <mergeCell ref="K394:L394"/>
    <mergeCell ref="M394:N394"/>
    <mergeCell ref="O394:P394"/>
    <mergeCell ref="D391:D392"/>
    <mergeCell ref="I391:J391"/>
    <mergeCell ref="K391:L391"/>
    <mergeCell ref="M391:N391"/>
    <mergeCell ref="O391:P391"/>
    <mergeCell ref="I392:J392"/>
    <mergeCell ref="K392:L392"/>
    <mergeCell ref="M392:N392"/>
    <mergeCell ref="O392:P392"/>
    <mergeCell ref="D389:D390"/>
    <mergeCell ref="I389:J389"/>
    <mergeCell ref="K389:L389"/>
    <mergeCell ref="M389:N389"/>
    <mergeCell ref="O389:P389"/>
    <mergeCell ref="I390:J390"/>
    <mergeCell ref="K390:L390"/>
    <mergeCell ref="M390:N390"/>
    <mergeCell ref="O390:P390"/>
    <mergeCell ref="D387:D388"/>
    <mergeCell ref="I387:J387"/>
    <mergeCell ref="K387:L387"/>
    <mergeCell ref="M387:N387"/>
    <mergeCell ref="O387:P387"/>
    <mergeCell ref="I388:J388"/>
    <mergeCell ref="K388:L388"/>
    <mergeCell ref="M388:N388"/>
    <mergeCell ref="O388:P388"/>
    <mergeCell ref="D385:D386"/>
    <mergeCell ref="I385:J385"/>
    <mergeCell ref="K385:L385"/>
    <mergeCell ref="M385:N385"/>
    <mergeCell ref="O385:P385"/>
    <mergeCell ref="I386:J386"/>
    <mergeCell ref="K386:L386"/>
    <mergeCell ref="M386:N386"/>
    <mergeCell ref="O386:P386"/>
    <mergeCell ref="D383:D384"/>
    <mergeCell ref="I383:J383"/>
    <mergeCell ref="K383:L383"/>
    <mergeCell ref="M383:N383"/>
    <mergeCell ref="O383:P383"/>
    <mergeCell ref="I384:J384"/>
    <mergeCell ref="K384:L384"/>
    <mergeCell ref="M384:N384"/>
    <mergeCell ref="O384:P384"/>
    <mergeCell ref="D381:D382"/>
    <mergeCell ref="I381:J381"/>
    <mergeCell ref="K381:L381"/>
    <mergeCell ref="M381:N381"/>
    <mergeCell ref="O381:P381"/>
    <mergeCell ref="I382:J382"/>
    <mergeCell ref="K382:L382"/>
    <mergeCell ref="M382:N382"/>
    <mergeCell ref="O382:P382"/>
    <mergeCell ref="D379:D380"/>
    <mergeCell ref="I379:J379"/>
    <mergeCell ref="K379:L379"/>
    <mergeCell ref="M379:N379"/>
    <mergeCell ref="O379:P379"/>
    <mergeCell ref="I380:J380"/>
    <mergeCell ref="K380:L380"/>
    <mergeCell ref="M380:N380"/>
    <mergeCell ref="O380:P380"/>
    <mergeCell ref="D377:D378"/>
    <mergeCell ref="I377:J377"/>
    <mergeCell ref="K377:L377"/>
    <mergeCell ref="M377:N377"/>
    <mergeCell ref="O377:P377"/>
    <mergeCell ref="I378:J378"/>
    <mergeCell ref="K378:L378"/>
    <mergeCell ref="M378:N378"/>
    <mergeCell ref="O378:P37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411:R411"/>
    <mergeCell ref="Q412:R412"/>
    <mergeCell ref="Q413:R413"/>
    <mergeCell ref="Q414:R414"/>
    <mergeCell ref="Q415:R415"/>
    <mergeCell ref="Q416:R416"/>
    <mergeCell ref="Q417:R417"/>
    <mergeCell ref="Q418:R418"/>
    <mergeCell ref="Q419:R419"/>
    <mergeCell ref="Q429:R429"/>
    <mergeCell ref="Q430:R430"/>
    <mergeCell ref="Q420:R420"/>
    <mergeCell ref="Q421:R421"/>
    <mergeCell ref="Q422:R422"/>
    <mergeCell ref="Q423:R423"/>
    <mergeCell ref="Q424:R424"/>
    <mergeCell ref="Q425:R425"/>
    <mergeCell ref="Q426:R426"/>
    <mergeCell ref="Q427:R427"/>
    <mergeCell ref="Q428:R428"/>
    <mergeCell ref="D357:D358"/>
    <mergeCell ref="I357:J357"/>
    <mergeCell ref="K357:L357"/>
    <mergeCell ref="M357:N357"/>
    <mergeCell ref="O357:P357"/>
    <mergeCell ref="I358:J358"/>
    <mergeCell ref="K358:L358"/>
    <mergeCell ref="M358:N358"/>
    <mergeCell ref="O358:P358"/>
    <mergeCell ref="D359:D360"/>
    <mergeCell ref="I359:J359"/>
    <mergeCell ref="K359:L359"/>
    <mergeCell ref="M359:N359"/>
    <mergeCell ref="O359:P359"/>
    <mergeCell ref="I360:J360"/>
    <mergeCell ref="K360:L360"/>
    <mergeCell ref="M360:N360"/>
    <mergeCell ref="O360:P360"/>
    <mergeCell ref="D361:D362"/>
    <mergeCell ref="I361:J361"/>
    <mergeCell ref="K361:L361"/>
    <mergeCell ref="M361:N361"/>
    <mergeCell ref="O361:P361"/>
    <mergeCell ref="I362:J362"/>
    <mergeCell ref="K362:L362"/>
    <mergeCell ref="M362:N362"/>
    <mergeCell ref="O362:P362"/>
    <mergeCell ref="D363:D364"/>
    <mergeCell ref="I363:J363"/>
    <mergeCell ref="K363:L363"/>
    <mergeCell ref="M363:N363"/>
    <mergeCell ref="O363:P363"/>
    <mergeCell ref="I364:J364"/>
    <mergeCell ref="K364:L364"/>
    <mergeCell ref="M364:N364"/>
    <mergeCell ref="O364:P364"/>
    <mergeCell ref="D365:D366"/>
    <mergeCell ref="I365:J365"/>
    <mergeCell ref="K365:L365"/>
    <mergeCell ref="M365:N365"/>
    <mergeCell ref="O365:P365"/>
    <mergeCell ref="I366:J366"/>
    <mergeCell ref="K366:L366"/>
    <mergeCell ref="M366:N366"/>
    <mergeCell ref="O366:P366"/>
    <mergeCell ref="D367:D368"/>
    <mergeCell ref="I367:J367"/>
    <mergeCell ref="K367:L367"/>
    <mergeCell ref="M367:N367"/>
    <mergeCell ref="O367:P367"/>
    <mergeCell ref="I368:J368"/>
    <mergeCell ref="K368:L368"/>
    <mergeCell ref="M368:N368"/>
    <mergeCell ref="O368:P368"/>
    <mergeCell ref="D369:D370"/>
    <mergeCell ref="I369:J369"/>
    <mergeCell ref="K369:L369"/>
    <mergeCell ref="M369:N369"/>
    <mergeCell ref="O369:P369"/>
    <mergeCell ref="I370:J370"/>
    <mergeCell ref="K370:L370"/>
    <mergeCell ref="M370:N370"/>
    <mergeCell ref="O370:P370"/>
    <mergeCell ref="D371:D372"/>
    <mergeCell ref="I371:J371"/>
    <mergeCell ref="K371:L371"/>
    <mergeCell ref="M371:N371"/>
    <mergeCell ref="O371:P371"/>
    <mergeCell ref="I372:J372"/>
    <mergeCell ref="K372:L372"/>
    <mergeCell ref="M372:N372"/>
    <mergeCell ref="O372:P372"/>
    <mergeCell ref="D373:D374"/>
    <mergeCell ref="I373:J373"/>
    <mergeCell ref="K373:L373"/>
    <mergeCell ref="M373:N373"/>
    <mergeCell ref="O373:P373"/>
    <mergeCell ref="I374:J374"/>
    <mergeCell ref="K374:L374"/>
    <mergeCell ref="M374:N374"/>
    <mergeCell ref="O374:P374"/>
    <mergeCell ref="D375:D376"/>
    <mergeCell ref="I375:J375"/>
    <mergeCell ref="K375:L375"/>
    <mergeCell ref="M375:N375"/>
    <mergeCell ref="O375:P375"/>
    <mergeCell ref="I376:J376"/>
    <mergeCell ref="K376:L376"/>
    <mergeCell ref="M376:N376"/>
    <mergeCell ref="O376:P376"/>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s>
  <dataValidations count="1">
    <dataValidation type="list" allowBlank="1" showInputMessage="1" showErrorMessage="1" sqref="C443:D462 C411:D43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E411:F430 E443:F462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I377:P377 I395:P395 I393:P393 I391:P391 I389:P389 I387:P387 I385:P385 I383:P383 I381:P381 I379:P379 I357:P357 I375:P375 I373:P373 I371:P371 I369:P369 I367:P367 I365:P365 I363:P363 I361:P361 I359:P359 I337:P337 I355:P355 I353:P353 I351:P351 I349:P349 I347:P347 I345:P345 I343:P343 I341:P341 I339:P339</xm:sqref>
        </x14:dataValidation>
        <x14:dataValidation type="list" allowBlank="1" showInputMessage="1" showErrorMessage="1">
          <x14:formula1>
            <xm:f>VAL_Drop_Down_Lists!$H$106:$H$108</xm:f>
          </x14:formula1>
          <xm:sqref>D404:G404 D436:G436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I468:L478 I269:L269 I244:L260</xm:sqref>
        </x14:dataValidation>
        <x14:dataValidation type="list" allowBlank="1" showInputMessage="1" showErrorMessage="1">
          <x14:formula1>
            <xm:f>VAL_Drop_Down_Lists!$H$92:$H$96</xm:f>
          </x14:formula1>
          <xm:sqref>M443:N462</xm:sqref>
        </x14:dataValidation>
        <x14:dataValidation type="list" allowBlank="1" showInputMessage="1" showErrorMessage="1">
          <x14:formula1>
            <xm:f>VAL_Drop_Down_Lists!$H$86:$H$89</xm:f>
          </x14:formula1>
          <xm:sqref>M411:N430</xm:sqref>
        </x14:dataValidation>
        <x14:dataValidation type="list" allowBlank="1" showInputMessage="1" showErrorMessage="1">
          <x14:formula1>
            <xm:f>VAL_Drop_Down_Lists!$H$81:$H$83</xm:f>
          </x14:formula1>
          <xm:sqref>I443:J462 I411:J430</xm:sqref>
        </x14:dataValidation>
        <x14:dataValidation type="list" allowBlank="1" showInputMessage="1" showErrorMessage="1">
          <x14:formula1>
            <xm:f>VAL_Drop_Down_Lists!$H$49:$H$58</xm:f>
          </x14:formula1>
          <xm:sqref>I323:L323 G411:H430 G443:H462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146" activePane="bottomLeft" state="frozen"/>
      <selection activeCell="C201" sqref="C201"/>
      <selection pane="bottomLeft" activeCell="J424" sqref="J424"/>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IF(ISBLANK('S1.1_NA_List'!$C$11),"",'S1.1_NA_List'!$C$11)</f>
        <v>Standard Four Attainment Test</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t="s">
        <v>942</v>
      </c>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t="s">
        <v>999</v>
      </c>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0</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0</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1</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t="b">
        <v>1</v>
      </c>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t="b">
        <v>1</v>
      </c>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1</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0</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0</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2</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2</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2</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t="s">
        <v>600</v>
      </c>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t="s">
        <v>600</v>
      </c>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6">
        <v>2018</v>
      </c>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t="s">
        <v>740</v>
      </c>
      <c r="J337" s="184"/>
      <c r="K337" s="183"/>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t="s">
        <v>947</v>
      </c>
      <c r="J338" s="184"/>
      <c r="K338" s="183"/>
      <c r="L338" s="184"/>
      <c r="M338" s="183"/>
      <c r="N338" s="184"/>
      <c r="O338" s="183"/>
      <c r="P338" s="184"/>
      <c r="Q338" s="1"/>
      <c r="R338" s="46"/>
      <c r="S338" s="46"/>
      <c r="T338" s="46"/>
      <c r="U338" s="53"/>
      <c r="AA338" s="27"/>
    </row>
    <row r="339" spans="1:27" ht="21" x14ac:dyDescent="0.25">
      <c r="A339" s="53"/>
      <c r="B339" s="1"/>
      <c r="C339" s="1"/>
      <c r="D339" s="231" t="s">
        <v>748</v>
      </c>
      <c r="E339" s="101" t="s">
        <v>747</v>
      </c>
      <c r="F339" s="102"/>
      <c r="G339" s="102"/>
      <c r="H339" s="103"/>
      <c r="I339" s="183" t="s">
        <v>740</v>
      </c>
      <c r="J339" s="184"/>
      <c r="K339" s="183"/>
      <c r="L339" s="184"/>
      <c r="M339" s="183"/>
      <c r="N339" s="184"/>
      <c r="O339" s="183"/>
      <c r="P339" s="184"/>
      <c r="Q339" s="1"/>
      <c r="R339" s="46"/>
      <c r="S339" s="46"/>
      <c r="T339" s="46"/>
      <c r="U339" s="53"/>
      <c r="AA339" s="27"/>
    </row>
    <row r="340" spans="1:27" ht="21" x14ac:dyDescent="0.25">
      <c r="A340" s="53"/>
      <c r="B340" s="1"/>
      <c r="C340" s="1"/>
      <c r="D340" s="232"/>
      <c r="E340" s="101" t="s">
        <v>783</v>
      </c>
      <c r="F340" s="102"/>
      <c r="G340" s="102"/>
      <c r="H340" s="103"/>
      <c r="I340" s="183" t="s">
        <v>948</v>
      </c>
      <c r="J340" s="184"/>
      <c r="K340" s="183"/>
      <c r="L340" s="184"/>
      <c r="M340" s="183"/>
      <c r="N340" s="184"/>
      <c r="O340" s="183"/>
      <c r="P340" s="184"/>
      <c r="Q340" s="1"/>
      <c r="R340" s="46"/>
      <c r="S340" s="46"/>
      <c r="T340" s="46"/>
      <c r="U340" s="53"/>
      <c r="AA340" s="27"/>
    </row>
    <row r="341" spans="1:27" ht="21" x14ac:dyDescent="0.25">
      <c r="A341" s="53"/>
      <c r="B341" s="1"/>
      <c r="C341" s="1"/>
      <c r="D341" s="231" t="s">
        <v>749</v>
      </c>
      <c r="E341" s="101" t="s">
        <v>747</v>
      </c>
      <c r="F341" s="102"/>
      <c r="G341" s="102"/>
      <c r="H341" s="103"/>
      <c r="I341" s="183" t="s">
        <v>741</v>
      </c>
      <c r="J341" s="184"/>
      <c r="K341" s="183"/>
      <c r="L341" s="184"/>
      <c r="M341" s="183"/>
      <c r="N341" s="184"/>
      <c r="O341" s="183"/>
      <c r="P341" s="184"/>
      <c r="Q341" s="1"/>
      <c r="R341" s="46"/>
      <c r="S341" s="46"/>
      <c r="T341" s="46"/>
      <c r="U341" s="53"/>
      <c r="AA341" s="27"/>
    </row>
    <row r="342" spans="1:27" ht="21" x14ac:dyDescent="0.25">
      <c r="A342" s="53"/>
      <c r="B342" s="1"/>
      <c r="C342" s="1"/>
      <c r="D342" s="232"/>
      <c r="E342" s="101" t="s">
        <v>783</v>
      </c>
      <c r="F342" s="102"/>
      <c r="G342" s="102"/>
      <c r="H342" s="103"/>
      <c r="I342" s="183"/>
      <c r="J342" s="184"/>
      <c r="K342" s="183"/>
      <c r="L342" s="184"/>
      <c r="M342" s="183"/>
      <c r="N342" s="184"/>
      <c r="O342" s="183"/>
      <c r="P342" s="184"/>
      <c r="Q342" s="1"/>
      <c r="R342" s="46"/>
      <c r="S342" s="46"/>
      <c r="T342" s="46"/>
      <c r="U342" s="53"/>
      <c r="AA342" s="27"/>
    </row>
    <row r="343" spans="1:27" ht="21" hidden="1" x14ac:dyDescent="0.25">
      <c r="A343" s="53"/>
      <c r="B343" s="1"/>
      <c r="C343" s="1"/>
      <c r="D343" s="231" t="s">
        <v>750</v>
      </c>
      <c r="E343" s="101" t="s">
        <v>747</v>
      </c>
      <c r="F343" s="102"/>
      <c r="G343" s="102"/>
      <c r="H343" s="103"/>
      <c r="I343" s="183"/>
      <c r="J343" s="184"/>
      <c r="K343" s="183"/>
      <c r="L343" s="184"/>
      <c r="M343" s="183"/>
      <c r="N343" s="184"/>
      <c r="O343" s="183"/>
      <c r="P343" s="184"/>
      <c r="Q343" s="1"/>
      <c r="R343" s="46"/>
      <c r="S343" s="46"/>
      <c r="T343" s="46"/>
      <c r="U343" s="53"/>
      <c r="AA343" s="27"/>
    </row>
    <row r="344" spans="1:27" ht="21" hidden="1" x14ac:dyDescent="0.25">
      <c r="A344" s="53"/>
      <c r="B344" s="1"/>
      <c r="C344" s="1"/>
      <c r="D344" s="232"/>
      <c r="E344" s="101" t="s">
        <v>783</v>
      </c>
      <c r="F344" s="102"/>
      <c r="G344" s="102"/>
      <c r="H344" s="103"/>
      <c r="I344" s="183"/>
      <c r="J344" s="184"/>
      <c r="K344" s="183"/>
      <c r="L344" s="184"/>
      <c r="M344" s="183"/>
      <c r="N344" s="184"/>
      <c r="O344" s="183"/>
      <c r="P344" s="184"/>
      <c r="Q344" s="1"/>
      <c r="R344" s="46"/>
      <c r="S344" s="46"/>
      <c r="T344" s="46"/>
      <c r="U344" s="53"/>
      <c r="AA344" s="27"/>
    </row>
    <row r="345" spans="1:27" ht="21" hidden="1" x14ac:dyDescent="0.25">
      <c r="A345" s="53"/>
      <c r="B345" s="1"/>
      <c r="C345" s="1"/>
      <c r="D345" s="231" t="s">
        <v>751</v>
      </c>
      <c r="E345" s="101" t="s">
        <v>747</v>
      </c>
      <c r="F345" s="102"/>
      <c r="G345" s="102"/>
      <c r="H345" s="103"/>
      <c r="I345" s="183"/>
      <c r="J345" s="184"/>
      <c r="K345" s="183"/>
      <c r="L345" s="184"/>
      <c r="M345" s="183"/>
      <c r="N345" s="184"/>
      <c r="O345" s="183"/>
      <c r="P345" s="184"/>
      <c r="Q345" s="1"/>
      <c r="R345" s="46"/>
      <c r="S345" s="46"/>
      <c r="T345" s="46"/>
      <c r="U345" s="53"/>
      <c r="AA345" s="27"/>
    </row>
    <row r="346" spans="1:27" ht="21" hidden="1" x14ac:dyDescent="0.25">
      <c r="A346" s="53"/>
      <c r="B346" s="1"/>
      <c r="C346" s="1"/>
      <c r="D346" s="232"/>
      <c r="E346" s="101" t="s">
        <v>783</v>
      </c>
      <c r="F346" s="102"/>
      <c r="G346" s="102"/>
      <c r="H346" s="103"/>
      <c r="I346" s="183"/>
      <c r="J346" s="184"/>
      <c r="K346" s="183"/>
      <c r="L346" s="184"/>
      <c r="M346" s="183"/>
      <c r="N346" s="184"/>
      <c r="O346" s="183"/>
      <c r="P346" s="184"/>
      <c r="Q346" s="1"/>
      <c r="R346" s="46"/>
      <c r="S346" s="46"/>
      <c r="T346" s="46"/>
      <c r="U346" s="53"/>
      <c r="AA346" s="27"/>
    </row>
    <row r="347" spans="1:27" ht="21" hidden="1" x14ac:dyDescent="0.25">
      <c r="A347" s="53"/>
      <c r="B347" s="1"/>
      <c r="C347" s="1"/>
      <c r="D347" s="231" t="s">
        <v>752</v>
      </c>
      <c r="E347" s="101" t="s">
        <v>747</v>
      </c>
      <c r="F347" s="102"/>
      <c r="G347" s="102"/>
      <c r="H347" s="103"/>
      <c r="I347" s="183"/>
      <c r="J347" s="184"/>
      <c r="K347" s="183"/>
      <c r="L347" s="184"/>
      <c r="M347" s="183"/>
      <c r="N347" s="184"/>
      <c r="O347" s="183"/>
      <c r="P347" s="184"/>
      <c r="Q347" s="1"/>
      <c r="R347" s="46"/>
      <c r="S347" s="46"/>
      <c r="T347" s="46"/>
      <c r="U347" s="53"/>
      <c r="AA347" s="27"/>
    </row>
    <row r="348" spans="1:27" ht="21" hidden="1" x14ac:dyDescent="0.25">
      <c r="A348" s="53"/>
      <c r="B348" s="1"/>
      <c r="C348" s="1"/>
      <c r="D348" s="232"/>
      <c r="E348" s="101" t="s">
        <v>783</v>
      </c>
      <c r="F348" s="102"/>
      <c r="G348" s="102"/>
      <c r="H348" s="103"/>
      <c r="I348" s="183"/>
      <c r="J348" s="184"/>
      <c r="K348" s="183"/>
      <c r="L348" s="184"/>
      <c r="M348" s="183"/>
      <c r="N348" s="184"/>
      <c r="O348" s="183"/>
      <c r="P348" s="184"/>
      <c r="Q348" s="1"/>
      <c r="R348" s="46"/>
      <c r="S348" s="46"/>
      <c r="T348" s="46"/>
      <c r="U348" s="53"/>
      <c r="AA348" s="27"/>
    </row>
    <row r="349" spans="1:27" ht="21" hidden="1" x14ac:dyDescent="0.25">
      <c r="A349" s="53"/>
      <c r="B349" s="1"/>
      <c r="C349" s="1"/>
      <c r="D349" s="231" t="s">
        <v>753</v>
      </c>
      <c r="E349" s="101" t="s">
        <v>747</v>
      </c>
      <c r="F349" s="102"/>
      <c r="G349" s="102"/>
      <c r="H349" s="103"/>
      <c r="I349" s="183"/>
      <c r="J349" s="184"/>
      <c r="K349" s="183"/>
      <c r="L349" s="184"/>
      <c r="M349" s="183"/>
      <c r="N349" s="184"/>
      <c r="O349" s="183"/>
      <c r="P349" s="184"/>
      <c r="Q349" s="1"/>
      <c r="R349" s="46"/>
      <c r="S349" s="46"/>
      <c r="T349" s="46"/>
      <c r="U349" s="53"/>
      <c r="AA349" s="27"/>
    </row>
    <row r="350" spans="1:27" ht="21" hidden="1" x14ac:dyDescent="0.25">
      <c r="A350" s="53"/>
      <c r="B350" s="1"/>
      <c r="C350" s="1"/>
      <c r="D350" s="232"/>
      <c r="E350" s="101" t="s">
        <v>783</v>
      </c>
      <c r="F350" s="102"/>
      <c r="G350" s="102"/>
      <c r="H350" s="103"/>
      <c r="I350" s="183"/>
      <c r="J350" s="184"/>
      <c r="K350" s="183"/>
      <c r="L350" s="184"/>
      <c r="M350" s="183"/>
      <c r="N350" s="184"/>
      <c r="O350" s="183"/>
      <c r="P350" s="184"/>
      <c r="Q350" s="1"/>
      <c r="R350" s="46"/>
      <c r="S350" s="46"/>
      <c r="T350" s="46"/>
      <c r="U350" s="53"/>
      <c r="AA350" s="27"/>
    </row>
    <row r="351" spans="1:27" ht="21" hidden="1" x14ac:dyDescent="0.25">
      <c r="A351" s="53"/>
      <c r="B351" s="1"/>
      <c r="C351" s="1"/>
      <c r="D351" s="231" t="s">
        <v>754</v>
      </c>
      <c r="E351" s="101" t="s">
        <v>747</v>
      </c>
      <c r="F351" s="102"/>
      <c r="G351" s="102"/>
      <c r="H351" s="103"/>
      <c r="I351" s="183"/>
      <c r="J351" s="184"/>
      <c r="K351" s="183"/>
      <c r="L351" s="184"/>
      <c r="M351" s="183"/>
      <c r="N351" s="184"/>
      <c r="O351" s="183"/>
      <c r="P351" s="184"/>
      <c r="Q351" s="1"/>
      <c r="R351" s="46"/>
      <c r="S351" s="46"/>
      <c r="T351" s="46"/>
      <c r="U351" s="53"/>
      <c r="AA351" s="27"/>
    </row>
    <row r="352" spans="1:27" ht="21" hidden="1" x14ac:dyDescent="0.25">
      <c r="A352" s="53"/>
      <c r="B352" s="1"/>
      <c r="C352" s="1"/>
      <c r="D352" s="232"/>
      <c r="E352" s="101" t="s">
        <v>783</v>
      </c>
      <c r="F352" s="102"/>
      <c r="G352" s="102"/>
      <c r="H352" s="103"/>
      <c r="I352" s="183"/>
      <c r="J352" s="184"/>
      <c r="K352" s="183"/>
      <c r="L352" s="184"/>
      <c r="M352" s="183"/>
      <c r="N352" s="184"/>
      <c r="O352" s="183"/>
      <c r="P352" s="184"/>
      <c r="Q352" s="1"/>
      <c r="R352" s="46"/>
      <c r="S352" s="46"/>
      <c r="T352" s="46"/>
      <c r="U352" s="53"/>
      <c r="AA352" s="27"/>
    </row>
    <row r="353" spans="1:27" ht="21" hidden="1" x14ac:dyDescent="0.25">
      <c r="A353" s="53"/>
      <c r="B353" s="1"/>
      <c r="C353" s="1"/>
      <c r="D353" s="231" t="s">
        <v>755</v>
      </c>
      <c r="E353" s="101" t="s">
        <v>747</v>
      </c>
      <c r="F353" s="102"/>
      <c r="G353" s="102"/>
      <c r="H353" s="103"/>
      <c r="I353" s="183"/>
      <c r="J353" s="184"/>
      <c r="K353" s="183"/>
      <c r="L353" s="184"/>
      <c r="M353" s="183"/>
      <c r="N353" s="184"/>
      <c r="O353" s="183"/>
      <c r="P353" s="184"/>
      <c r="Q353" s="1"/>
      <c r="R353" s="46"/>
      <c r="S353" s="46"/>
      <c r="T353" s="46"/>
      <c r="U353" s="53"/>
      <c r="AA353" s="27"/>
    </row>
    <row r="354" spans="1:27" ht="21" hidden="1" x14ac:dyDescent="0.25">
      <c r="A354" s="53"/>
      <c r="B354" s="1"/>
      <c r="C354" s="1"/>
      <c r="D354" s="232"/>
      <c r="E354" s="101" t="s">
        <v>783</v>
      </c>
      <c r="F354" s="102"/>
      <c r="G354" s="102"/>
      <c r="H354" s="103"/>
      <c r="I354" s="183"/>
      <c r="J354" s="184"/>
      <c r="K354" s="183"/>
      <c r="L354" s="184"/>
      <c r="M354" s="183"/>
      <c r="N354" s="184"/>
      <c r="O354" s="183"/>
      <c r="P354" s="184"/>
      <c r="Q354" s="1"/>
      <c r="R354" s="46"/>
      <c r="S354" s="46"/>
      <c r="T354" s="46"/>
      <c r="U354" s="53"/>
      <c r="AA354" s="27"/>
    </row>
    <row r="355" spans="1:27" ht="21" hidden="1" x14ac:dyDescent="0.25">
      <c r="A355" s="53"/>
      <c r="B355" s="1"/>
      <c r="C355" s="1"/>
      <c r="D355" s="231" t="s">
        <v>756</v>
      </c>
      <c r="E355" s="101" t="s">
        <v>747</v>
      </c>
      <c r="F355" s="102"/>
      <c r="G355" s="102"/>
      <c r="H355" s="103"/>
      <c r="I355" s="183"/>
      <c r="J355" s="184"/>
      <c r="K355" s="183"/>
      <c r="L355" s="184"/>
      <c r="M355" s="183"/>
      <c r="N355" s="184"/>
      <c r="O355" s="183"/>
      <c r="P355" s="184"/>
      <c r="Q355" s="1"/>
      <c r="R355" s="46"/>
      <c r="S355" s="46"/>
      <c r="T355" s="46"/>
      <c r="U355" s="53"/>
      <c r="AA355" s="27"/>
    </row>
    <row r="356" spans="1:27" ht="21" hidden="1" x14ac:dyDescent="0.25">
      <c r="A356" s="53"/>
      <c r="B356" s="1"/>
      <c r="C356" s="1"/>
      <c r="D356" s="232"/>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463</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hidden="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hidden="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hidden="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hidden="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hidden="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hidden="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hidden="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hidden="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hidden="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hidden="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hidden="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hidden="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hidden="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hidden="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hidden="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hidden="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hidden="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t="s">
        <v>692</v>
      </c>
      <c r="D403" s="184"/>
      <c r="E403" s="183" t="s">
        <v>739</v>
      </c>
      <c r="F403" s="184"/>
      <c r="G403" s="169">
        <v>2018</v>
      </c>
      <c r="H403" s="170"/>
      <c r="I403" s="169" t="s">
        <v>674</v>
      </c>
      <c r="J403" s="170"/>
      <c r="K403" s="169"/>
      <c r="L403" s="170"/>
      <c r="M403" s="169" t="s">
        <v>687</v>
      </c>
      <c r="N403" s="170"/>
      <c r="O403" s="169"/>
      <c r="P403" s="170"/>
      <c r="Q403" s="237">
        <v>0.5</v>
      </c>
      <c r="R403" s="170"/>
      <c r="S403" s="46"/>
      <c r="T403" s="46"/>
      <c r="U403" s="53"/>
      <c r="AA403" s="27"/>
    </row>
    <row r="404" spans="1:27" ht="21" x14ac:dyDescent="0.25">
      <c r="A404" s="53"/>
      <c r="B404" s="1"/>
      <c r="C404" s="183" t="s">
        <v>692</v>
      </c>
      <c r="D404" s="184"/>
      <c r="E404" s="183" t="s">
        <v>748</v>
      </c>
      <c r="F404" s="184"/>
      <c r="G404" s="169">
        <v>2018</v>
      </c>
      <c r="H404" s="170"/>
      <c r="I404" s="169" t="s">
        <v>674</v>
      </c>
      <c r="J404" s="170"/>
      <c r="K404" s="169"/>
      <c r="L404" s="170"/>
      <c r="M404" s="169" t="s">
        <v>687</v>
      </c>
      <c r="N404" s="170"/>
      <c r="O404" s="169"/>
      <c r="P404" s="170"/>
      <c r="Q404" s="237">
        <v>0.5</v>
      </c>
      <c r="R404" s="170"/>
      <c r="S404" s="46"/>
      <c r="T404" s="46"/>
      <c r="U404" s="53"/>
      <c r="AA404" s="27"/>
    </row>
    <row r="405" spans="1:27" ht="21" x14ac:dyDescent="0.25">
      <c r="A405" s="53"/>
      <c r="B405" s="1"/>
      <c r="C405" s="183" t="s">
        <v>692</v>
      </c>
      <c r="D405" s="184"/>
      <c r="E405" s="183" t="s">
        <v>749</v>
      </c>
      <c r="F405" s="184"/>
      <c r="G405" s="169">
        <v>2018</v>
      </c>
      <c r="H405" s="170"/>
      <c r="I405" s="169" t="s">
        <v>674</v>
      </c>
      <c r="J405" s="170"/>
      <c r="K405" s="169"/>
      <c r="L405" s="170"/>
      <c r="M405" s="169" t="s">
        <v>687</v>
      </c>
      <c r="N405" s="170"/>
      <c r="O405" s="169"/>
      <c r="P405" s="170"/>
      <c r="Q405" s="237">
        <v>0.5</v>
      </c>
      <c r="R405" s="170"/>
      <c r="S405" s="46"/>
      <c r="T405" s="46"/>
      <c r="U405" s="53"/>
      <c r="AA405" s="27"/>
    </row>
    <row r="406" spans="1:27" ht="21" hidden="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hidden="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hidden="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hidden="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hidden="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hidden="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hidden="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hidden="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hidden="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hidden="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hidden="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hidden="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hidden="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hidden="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hidden="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hidden="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hidden="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IF(ISBLANK('S1.1_NA_List'!$C$12),"",'S1.1_NA_List'!$C$12)</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3" t="s">
        <v>894</v>
      </c>
      <c r="E274" s="233"/>
      <c r="F274" s="233"/>
      <c r="G274" s="233"/>
      <c r="H274" s="233"/>
      <c r="I274" s="233"/>
      <c r="J274" s="233"/>
      <c r="K274" s="233"/>
      <c r="L274" s="233"/>
      <c r="M274" s="233"/>
      <c r="N274" s="233"/>
      <c r="O274" s="233"/>
      <c r="P274" s="233"/>
      <c r="Q274" s="233"/>
      <c r="R274" s="233"/>
      <c r="S274" s="233"/>
      <c r="T274" s="233"/>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1"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2"/>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1"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2"/>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1"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2"/>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1"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2"/>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1"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2"/>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1"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2"/>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1"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2"/>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1"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2"/>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1"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2"/>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1"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2"/>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0" t="s">
        <v>896</v>
      </c>
      <c r="D400" s="230"/>
      <c r="E400" s="230"/>
      <c r="F400" s="230"/>
      <c r="G400" s="230"/>
      <c r="H400" s="230"/>
      <c r="I400" s="230"/>
      <c r="J400" s="230"/>
      <c r="K400" s="230"/>
      <c r="L400" s="230"/>
      <c r="M400" s="230"/>
      <c r="N400" s="230"/>
      <c r="O400" s="230"/>
      <c r="P400" s="230"/>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Adolfo Imhof</cp:lastModifiedBy>
  <cp:lastPrinted>2017-08-16T19:07:45Z</cp:lastPrinted>
  <dcterms:created xsi:type="dcterms:W3CDTF">2017-07-17T13:45:22Z</dcterms:created>
  <dcterms:modified xsi:type="dcterms:W3CDTF">2018-11-01T18:21:24Z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